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richData/richValueRel.xml" ContentType="application/vnd.ms-excel.richvaluerel+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mc:AlternateContent xmlns:mc="http://schemas.openxmlformats.org/markup-compatibility/2006">
    <mc:Choice Requires="x15">
      <x15ac:absPath xmlns:x15ac="http://schemas.microsoft.com/office/spreadsheetml/2010/11/ac" url="C:\Users\kenpo\Desktop\"/>
    </mc:Choice>
  </mc:AlternateContent>
  <xr:revisionPtr revIDLastSave="0" documentId="13_ncr:1_{86D5FD54-B1BD-4F9B-A37E-FE8D3A113D05}" xr6:coauthVersionLast="47" xr6:coauthVersionMax="47" xr10:uidLastSave="{00000000-0000-0000-0000-000000000000}"/>
  <bookViews>
    <workbookView xWindow="-120" yWindow="-120" windowWidth="29040" windowHeight="15720" activeTab="1" xr2:uid="{0E3C82BB-8FCF-44C6-B54D-B5DDC0812257}"/>
  </bookViews>
  <sheets>
    <sheet name="見本" sheetId="1" r:id="rId1"/>
    <sheet name="入力用" sheetId="2" r:id="rId2"/>
    <sheet name="タッグde参加宣言" sheetId="5" r:id="rId3"/>
  </sheets>
  <definedNames>
    <definedName name="_xlnm.Print_Area" localSheetId="2">タッグde参加宣言!$A$1:$AD$56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51" i="2" l="1"/>
  <c r="L49" i="2"/>
  <c r="U49" i="2"/>
  <c r="Q51" i="1"/>
  <c r="U49" i="1"/>
  <c r="L49" i="1"/>
  <c r="Q39" i="2"/>
  <c r="M39" i="2"/>
  <c r="H39" i="2"/>
  <c r="D39" i="2"/>
  <c r="Q28" i="2"/>
  <c r="M28" i="2"/>
  <c r="H28" i="2"/>
  <c r="D28" i="2"/>
  <c r="Q17" i="2"/>
  <c r="M17" i="2"/>
  <c r="H17" i="2"/>
  <c r="D17" i="2"/>
  <c r="Y10" i="1"/>
  <c r="X16" i="1"/>
  <c r="E40" i="1"/>
  <c r="Q39" i="1"/>
  <c r="H39" i="1"/>
  <c r="Q28" i="1"/>
  <c r="H28" i="1"/>
  <c r="Q17" i="1"/>
  <c r="H17" i="1"/>
  <c r="P40" i="1" s="1"/>
  <c r="M39" i="1"/>
  <c r="D39" i="1"/>
  <c r="M28" i="1"/>
  <c r="D28" i="1"/>
  <c r="M17" i="1"/>
  <c r="D17" i="1"/>
  <c r="E40" i="2" l="1"/>
  <c r="X16" i="2" s="1"/>
  <c r="P40" i="2"/>
  <c r="Y10" i="2" s="1"/>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<sst xmlns="http://schemas.openxmlformats.org/spreadsheetml/2006/main" count="298" uniqueCount="94">
  <si>
    <t>月</t>
  </si>
  <si>
    <t>月</t>
    <rPh sb="0" eb="1">
      <t>ツキ</t>
    </rPh>
    <phoneticPr fontId="1"/>
  </si>
  <si>
    <t>日</t>
  </si>
  <si>
    <t>日</t>
    <rPh sb="0" eb="1">
      <t>ヒ</t>
    </rPh>
    <phoneticPr fontId="1"/>
  </si>
  <si>
    <t>曜</t>
    <rPh sb="0" eb="1">
      <t>ヨウ</t>
    </rPh>
    <phoneticPr fontId="1"/>
  </si>
  <si>
    <t>歩　　　数</t>
    <rPh sb="0" eb="1">
      <t>ホ</t>
    </rPh>
    <rPh sb="4" eb="5">
      <t>スウ</t>
    </rPh>
    <phoneticPr fontId="1"/>
  </si>
  <si>
    <t>選択コース</t>
    <rPh sb="0" eb="2">
      <t>センタク</t>
    </rPh>
    <phoneticPr fontId="1"/>
  </si>
  <si>
    <t>土</t>
  </si>
  <si>
    <t>土</t>
    <rPh sb="0" eb="1">
      <t>ド</t>
    </rPh>
    <phoneticPr fontId="1"/>
  </si>
  <si>
    <t>火</t>
  </si>
  <si>
    <t>水</t>
  </si>
  <si>
    <t>木</t>
  </si>
  <si>
    <t>金</t>
  </si>
  <si>
    <t>火</t>
    <phoneticPr fontId="1"/>
  </si>
  <si>
    <t>水</t>
    <phoneticPr fontId="1"/>
  </si>
  <si>
    <t>木</t>
    <phoneticPr fontId="1"/>
  </si>
  <si>
    <t>金</t>
    <phoneticPr fontId="1"/>
  </si>
  <si>
    <t>土</t>
    <phoneticPr fontId="1"/>
  </si>
  <si>
    <t>日</t>
    <phoneticPr fontId="1"/>
  </si>
  <si>
    <t>9/20～29
の合計</t>
    <rPh sb="9" eb="11">
      <t>ゴウケイ</t>
    </rPh>
    <phoneticPr fontId="1"/>
  </si>
  <si>
    <t>9/30～10/9
の合計</t>
    <rPh sb="11" eb="13">
      <t>ゴウケイ</t>
    </rPh>
    <phoneticPr fontId="1"/>
  </si>
  <si>
    <t>10/10～19
の合計</t>
    <rPh sb="10" eb="12">
      <t>ゴウケイ</t>
    </rPh>
    <phoneticPr fontId="1"/>
  </si>
  <si>
    <t>10/20～29
の合計</t>
    <rPh sb="10" eb="12">
      <t>ゴウケイ</t>
    </rPh>
    <phoneticPr fontId="1"/>
  </si>
  <si>
    <t>10/30～11/9
の合計</t>
    <rPh sb="12" eb="14">
      <t>ゴウケイ</t>
    </rPh>
    <phoneticPr fontId="1"/>
  </si>
  <si>
    <t>11/10～19
の合計</t>
    <rPh sb="10" eb="12">
      <t>ゴウケイ</t>
    </rPh>
    <phoneticPr fontId="1"/>
  </si>
  <si>
    <t>月</t>
    <phoneticPr fontId="1"/>
  </si>
  <si>
    <t>歩</t>
    <rPh sb="0" eb="1">
      <t>ホ</t>
    </rPh>
    <phoneticPr fontId="1"/>
  </si>
  <si>
    <t>日</t>
    <rPh sb="0" eb="1">
      <t>ニチ</t>
    </rPh>
    <phoneticPr fontId="1"/>
  </si>
  <si>
    <t>60日間の合計歩数</t>
    <rPh sb="2" eb="4">
      <t>ニチカン</t>
    </rPh>
    <rPh sb="5" eb="7">
      <t>ゴウケイ</t>
    </rPh>
    <rPh sb="7" eb="9">
      <t>ホスウ</t>
    </rPh>
    <phoneticPr fontId="1"/>
  </si>
  <si>
    <t>60日間の選択コース達成日数</t>
    <rPh sb="2" eb="4">
      <t>ニチカン</t>
    </rPh>
    <rPh sb="5" eb="7">
      <t>センタク</t>
    </rPh>
    <rPh sb="10" eb="12">
      <t>タッセイ</t>
    </rPh>
    <rPh sb="12" eb="14">
      <t>ニッスウ</t>
    </rPh>
    <phoneticPr fontId="1"/>
  </si>
  <si>
    <t>選択コースはできたら〇</t>
    <rPh sb="0" eb="2">
      <t>センタク</t>
    </rPh>
    <phoneticPr fontId="1"/>
  </si>
  <si>
    <t>達成日数
（〇の数）</t>
    <rPh sb="0" eb="4">
      <t>タッセイニッスウ</t>
    </rPh>
    <rPh sb="8" eb="9">
      <t>カズ</t>
    </rPh>
    <phoneticPr fontId="1"/>
  </si>
  <si>
    <r>
      <t xml:space="preserve">コース名
</t>
    </r>
    <r>
      <rPr>
        <sz val="8"/>
        <color theme="0"/>
        <rFont val="HGPｺﾞｼｯｸE"/>
        <family val="3"/>
        <charset val="128"/>
      </rPr>
      <t>（選択して下さい）</t>
    </r>
    <rPh sb="3" eb="4">
      <t>メイ</t>
    </rPh>
    <rPh sb="6" eb="8">
      <t>センタク</t>
    </rPh>
    <rPh sb="10" eb="11">
      <t>クダ</t>
    </rPh>
    <phoneticPr fontId="1"/>
  </si>
  <si>
    <t>達</t>
    <rPh sb="0" eb="1">
      <t>タツ</t>
    </rPh>
    <phoneticPr fontId="1"/>
  </si>
  <si>
    <t>成</t>
    <rPh sb="0" eb="1">
      <t>セイ</t>
    </rPh>
    <phoneticPr fontId="1"/>
  </si>
  <si>
    <t>結</t>
    <rPh sb="0" eb="1">
      <t>ケツ</t>
    </rPh>
    <phoneticPr fontId="1"/>
  </si>
  <si>
    <t>果</t>
    <rPh sb="0" eb="1">
      <t>カ</t>
    </rPh>
    <phoneticPr fontId="1"/>
  </si>
  <si>
    <t>あなたの1日平均歩数は</t>
    <rPh sb="5" eb="6">
      <t>ニチ</t>
    </rPh>
    <rPh sb="6" eb="10">
      <t>ヘイキンホスウ</t>
    </rPh>
    <phoneticPr fontId="1"/>
  </si>
  <si>
    <t>60日間の
合計歩数</t>
    <rPh sb="2" eb="4">
      <t>ニチカン</t>
    </rPh>
    <rPh sb="6" eb="10">
      <t>ゴウケイホスウ</t>
    </rPh>
    <phoneticPr fontId="1"/>
  </si>
  <si>
    <t>÷</t>
    <phoneticPr fontId="1"/>
  </si>
  <si>
    <t>＝</t>
    <phoneticPr fontId="1"/>
  </si>
  <si>
    <t>kg</t>
    <phoneticPr fontId="1"/>
  </si>
  <si>
    <t>参考データ</t>
    <rPh sb="0" eb="2">
      <t>サンコウ</t>
    </rPh>
    <phoneticPr fontId="1"/>
  </si>
  <si>
    <t>ご記入は自由です</t>
    <rPh sb="1" eb="3">
      <t>キニュウ</t>
    </rPh>
    <rPh sb="4" eb="6">
      <t>ジユウ</t>
    </rPh>
    <phoneticPr fontId="1"/>
  </si>
  <si>
    <t>体　　重</t>
    <rPh sb="0" eb="1">
      <t>カラダ</t>
    </rPh>
    <rPh sb="3" eb="4">
      <t>シゲル</t>
    </rPh>
    <phoneticPr fontId="1"/>
  </si>
  <si>
    <t>開始前</t>
    <rPh sb="0" eb="3">
      <t>カイシマエ</t>
    </rPh>
    <phoneticPr fontId="1"/>
  </si>
  <si>
    <t>終了後</t>
    <rPh sb="0" eb="3">
      <t>シュウリョウゴ</t>
    </rPh>
    <phoneticPr fontId="1"/>
  </si>
  <si>
    <t>cm</t>
    <phoneticPr fontId="1"/>
  </si>
  <si>
    <t>ウエストサイズ</t>
    <phoneticPr fontId="1"/>
  </si>
  <si>
    <t>●</t>
    <phoneticPr fontId="1"/>
  </si>
  <si>
    <t>コメント</t>
    <phoneticPr fontId="1"/>
  </si>
  <si>
    <t>（</t>
    <phoneticPr fontId="1"/>
  </si>
  <si>
    <t>）</t>
    <phoneticPr fontId="1"/>
  </si>
  <si>
    <t>ウォーキング・キャンペーンに対するご意見・ご感想をお書きください</t>
    <phoneticPr fontId="1"/>
  </si>
  <si>
    <t>ウォーキング・キャンペーンに対するご意見・ご感想をお書きください。ウォーキング・キャンペーンに対するご意見・ご感想をお書きください。ウォーキング・キャンペーンに対するご意見・ご感想をお書きください。</t>
    <phoneticPr fontId="1"/>
  </si>
  <si>
    <t>参加者氏名</t>
    <rPh sb="0" eb="5">
      <t>サンカシャシメイ</t>
    </rPh>
    <phoneticPr fontId="1"/>
  </si>
  <si>
    <t>保険証等</t>
    <rPh sb="0" eb="3">
      <t>ホケンショウ</t>
    </rPh>
    <rPh sb="3" eb="4">
      <t>トウ</t>
    </rPh>
    <phoneticPr fontId="1"/>
  </si>
  <si>
    <t>健康　花子</t>
    <rPh sb="0" eb="2">
      <t>ケンコウ</t>
    </rPh>
    <rPh sb="3" eb="5">
      <t>ハナコ</t>
    </rPh>
    <phoneticPr fontId="1"/>
  </si>
  <si>
    <t>プルダウンから被保険者か被扶養配偶者のどちらかを選択して下さい</t>
    <rPh sb="7" eb="11">
      <t>ヒホケンシャ</t>
    </rPh>
    <rPh sb="12" eb="15">
      <t>ヒフヨウ</t>
    </rPh>
    <rPh sb="15" eb="18">
      <t>ハイグウシャ</t>
    </rPh>
    <rPh sb="24" eb="26">
      <t>センタク</t>
    </rPh>
    <rPh sb="28" eb="29">
      <t>クダ</t>
    </rPh>
    <phoneticPr fontId="1"/>
  </si>
  <si>
    <t>記号</t>
    <rPh sb="0" eb="2">
      <t>キゴウ</t>
    </rPh>
    <phoneticPr fontId="1"/>
  </si>
  <si>
    <t>番号</t>
    <rPh sb="0" eb="2">
      <t>バンゴウ</t>
    </rPh>
    <phoneticPr fontId="1"/>
  </si>
  <si>
    <t>タッグ宣言</t>
    <rPh sb="3" eb="5">
      <t>センゲン</t>
    </rPh>
    <phoneticPr fontId="1"/>
  </si>
  <si>
    <t>「する」か「しない」かプルダウンから選択して下さい</t>
    <rPh sb="18" eb="20">
      <t>センタク</t>
    </rPh>
    <rPh sb="22" eb="23">
      <t>クダ</t>
    </rPh>
    <phoneticPr fontId="1"/>
  </si>
  <si>
    <t>タッグを組む相手の氏名</t>
    <rPh sb="4" eb="5">
      <t>ク</t>
    </rPh>
    <rPh sb="6" eb="8">
      <t>アイテ</t>
    </rPh>
    <rPh sb="9" eb="11">
      <t>シメイ</t>
    </rPh>
    <phoneticPr fontId="1"/>
  </si>
  <si>
    <t>タッグを組む相手の所属</t>
    <rPh sb="4" eb="5">
      <t>ク</t>
    </rPh>
    <rPh sb="6" eb="8">
      <t>アイテ</t>
    </rPh>
    <rPh sb="9" eb="11">
      <t>ショゾク</t>
    </rPh>
    <phoneticPr fontId="1"/>
  </si>
  <si>
    <t>会社・団体名</t>
    <rPh sb="0" eb="2">
      <t>カイシャ</t>
    </rPh>
    <rPh sb="3" eb="6">
      <t>ダンタイメイ</t>
    </rPh>
    <phoneticPr fontId="1"/>
  </si>
  <si>
    <t>家族の場合</t>
    <rPh sb="0" eb="2">
      <t>カゾク</t>
    </rPh>
    <rPh sb="3" eb="5">
      <t>バアイ</t>
    </rPh>
    <phoneticPr fontId="1"/>
  </si>
  <si>
    <t>プルダウンから選択して下さい</t>
    <rPh sb="7" eb="9">
      <t>センタク</t>
    </rPh>
    <rPh sb="11" eb="12">
      <t>クダ</t>
    </rPh>
    <phoneticPr fontId="1"/>
  </si>
  <si>
    <t>提出方法</t>
    <rPh sb="0" eb="4">
      <t>テイシュツホウホウ</t>
    </rPh>
    <phoneticPr fontId="1"/>
  </si>
  <si>
    <t>11月20日（水）～11月28日（金）までに下記のアドレスにメール添付・送信してください</t>
    <rPh sb="2" eb="3">
      <t>ガツ</t>
    </rPh>
    <rPh sb="5" eb="6">
      <t>ニチ</t>
    </rPh>
    <rPh sb="7" eb="8">
      <t>スイ</t>
    </rPh>
    <rPh sb="12" eb="13">
      <t>ガツ</t>
    </rPh>
    <rPh sb="15" eb="16">
      <t>ニチ</t>
    </rPh>
    <rPh sb="17" eb="18">
      <t>キン</t>
    </rPh>
    <rPh sb="22" eb="24">
      <t>カキ</t>
    </rPh>
    <rPh sb="33" eb="35">
      <t>テンプ</t>
    </rPh>
    <rPh sb="36" eb="38">
      <t>ソウシン</t>
    </rPh>
    <phoneticPr fontId="1"/>
  </si>
  <si>
    <r>
      <t xml:space="preserve">エム・オー・エー健康保険組合　健康チャレンジ係  </t>
    </r>
    <r>
      <rPr>
        <b/>
        <sz val="11"/>
        <color rgb="FF00B0F0"/>
        <rFont val="HGP創英角ｺﾞｼｯｸUB"/>
        <family val="3"/>
        <charset val="128"/>
      </rPr>
      <t>Email:kenpo71@moa-kenpo.com</t>
    </r>
    <rPh sb="8" eb="14">
      <t>ケンコウホケンクミアイ</t>
    </rPh>
    <rPh sb="15" eb="17">
      <t>ケンコウ</t>
    </rPh>
    <rPh sb="22" eb="23">
      <t>カカリ</t>
    </rPh>
    <phoneticPr fontId="1"/>
  </si>
  <si>
    <t>※ 記録表に記入された個人情報は、健康保険組合の事業運営のために利用し、第三者には提供いたしません。</t>
    <rPh sb="2" eb="5">
      <t>キロクヒョウ</t>
    </rPh>
    <rPh sb="6" eb="8">
      <t>キニュウ</t>
    </rPh>
    <rPh sb="11" eb="15">
      <t>コジンジョウホウ</t>
    </rPh>
    <rPh sb="17" eb="23">
      <t>ケンコウホケンクミアイ</t>
    </rPh>
    <rPh sb="24" eb="28">
      <t>ジギョウウンエイ</t>
    </rPh>
    <rPh sb="32" eb="34">
      <t>リヨウ</t>
    </rPh>
    <rPh sb="36" eb="39">
      <t>ダイサンシャ</t>
    </rPh>
    <rPh sb="41" eb="43">
      <t>テイキョウ</t>
    </rPh>
    <phoneticPr fontId="1"/>
  </si>
  <si>
    <t>○</t>
  </si>
  <si>
    <t>○</t>
    <phoneticPr fontId="1"/>
  </si>
  <si>
    <t>A</t>
  </si>
  <si>
    <t>被保険者</t>
  </si>
  <si>
    <t>する</t>
  </si>
  <si>
    <r>
      <rPr>
        <sz val="10"/>
        <color rgb="FFB6D2D8"/>
        <rFont val="HGPｺﾞｼｯｸE"/>
        <family val="3"/>
        <charset val="128"/>
      </rPr>
      <t>●</t>
    </r>
    <r>
      <rPr>
        <sz val="10"/>
        <color theme="1"/>
        <rFont val="HGPｺﾞｼｯｸE"/>
        <family val="3"/>
        <charset val="128"/>
      </rPr>
      <t xml:space="preserve"> 記録表の提出期限 ： 11月28日（金） </t>
    </r>
    <r>
      <rPr>
        <sz val="10"/>
        <color rgb="FFB6D2D8"/>
        <rFont val="HGPｺﾞｼｯｸE"/>
        <family val="3"/>
        <charset val="128"/>
      </rPr>
      <t>●</t>
    </r>
    <rPh sb="2" eb="5">
      <t>キロクヒョウ</t>
    </rPh>
    <rPh sb="6" eb="8">
      <t>テイシュツ</t>
    </rPh>
    <rPh sb="8" eb="10">
      <t>キゲン</t>
    </rPh>
    <rPh sb="15" eb="16">
      <t>ガツ</t>
    </rPh>
    <rPh sb="18" eb="19">
      <t>ニチ</t>
    </rPh>
    <rPh sb="20" eb="21">
      <t>キン</t>
    </rPh>
    <phoneticPr fontId="1"/>
  </si>
  <si>
    <r>
      <rPr>
        <sz val="12"/>
        <color rgb="FFB6D2D8"/>
        <rFont val="HGPｺﾞｼｯｸM"/>
        <family val="3"/>
        <charset val="128"/>
      </rPr>
      <t>●</t>
    </r>
    <r>
      <rPr>
        <sz val="18"/>
        <color theme="0"/>
        <rFont val="HGP創英角ｺﾞｼｯｸUB"/>
        <family val="3"/>
        <charset val="128"/>
      </rPr>
      <t>　第21回　健康チャレンジ２１　記録表</t>
    </r>
    <r>
      <rPr>
        <sz val="10"/>
        <color theme="0"/>
        <rFont val="HGPｺﾞｼｯｸM"/>
        <family val="3"/>
        <charset val="128"/>
      </rPr>
      <t>　</t>
    </r>
    <r>
      <rPr>
        <sz val="12"/>
        <color rgb="FFB6D2D8"/>
        <rFont val="HGPｺﾞｼｯｸM"/>
        <family val="3"/>
        <charset val="128"/>
      </rPr>
      <t>●</t>
    </r>
    <rPh sb="2" eb="3">
      <t>ダイ</t>
    </rPh>
    <rPh sb="5" eb="6">
      <t>カイ</t>
    </rPh>
    <rPh sb="7" eb="9">
      <t>ケンコウ</t>
    </rPh>
    <rPh sb="17" eb="20">
      <t>キロクヒョウ</t>
    </rPh>
    <phoneticPr fontId="1"/>
  </si>
  <si>
    <t>※ すべて自動計算です</t>
    <rPh sb="5" eb="9">
      <t>ジドウケイサン</t>
    </rPh>
    <phoneticPr fontId="1"/>
  </si>
  <si>
    <t>※ コメント欄で改行したい場合は、Alt＋Enterで改行されます</t>
    <rPh sb="6" eb="7">
      <t>ラン</t>
    </rPh>
    <rPh sb="8" eb="10">
      <t>カイギョウ</t>
    </rPh>
    <rPh sb="13" eb="15">
      <t>バアイ</t>
    </rPh>
    <rPh sb="27" eb="29">
      <t>カイギョウ</t>
    </rPh>
    <phoneticPr fontId="1"/>
  </si>
  <si>
    <t>生活習慣改善　選択コース</t>
    <rPh sb="0" eb="2">
      <t>セイカツ</t>
    </rPh>
    <rPh sb="2" eb="4">
      <t>シュウカン</t>
    </rPh>
    <rPh sb="4" eb="6">
      <t>カイゼン</t>
    </rPh>
    <rPh sb="7" eb="9">
      <t>センタク</t>
    </rPh>
    <phoneticPr fontId="1"/>
  </si>
  <si>
    <t>姓</t>
    <rPh sb="0" eb="1">
      <t>セイ</t>
    </rPh>
    <phoneticPr fontId="1"/>
  </si>
  <si>
    <t>名</t>
    <rPh sb="0" eb="1">
      <t>ナ</t>
    </rPh>
    <phoneticPr fontId="1"/>
  </si>
  <si>
    <t>会社・団体名：</t>
    <rPh sb="0" eb="2">
      <t>カイシャ</t>
    </rPh>
    <rPh sb="3" eb="6">
      <t>ダンタイメイ</t>
    </rPh>
    <phoneticPr fontId="1"/>
  </si>
  <si>
    <t>プルダウンで被保険者か被扶養配偶者か選択</t>
    <rPh sb="6" eb="10">
      <t>ヒホケンシャ</t>
    </rPh>
    <rPh sb="11" eb="17">
      <t>ヒフヨウハイグウシャ</t>
    </rPh>
    <rPh sb="18" eb="20">
      <t>センタク</t>
    </rPh>
    <phoneticPr fontId="1"/>
  </si>
  <si>
    <t>わたくし</t>
    <phoneticPr fontId="1"/>
  </si>
  <si>
    <t>は、</t>
    <phoneticPr fontId="1"/>
  </si>
  <si>
    <t>の</t>
    <phoneticPr fontId="1"/>
  </si>
  <si>
    <t>さんと、</t>
    <phoneticPr fontId="1"/>
  </si>
  <si>
    <t>このキャンペーンにタッグ参加することを宣言します。</t>
    <rPh sb="12" eb="14">
      <t>サンカ</t>
    </rPh>
    <rPh sb="19" eb="21">
      <t>センゲン</t>
    </rPh>
    <phoneticPr fontId="1"/>
  </si>
  <si>
    <t>健康</t>
    <rPh sb="0" eb="2">
      <t>ケンコウ</t>
    </rPh>
    <phoneticPr fontId="1"/>
  </si>
  <si>
    <t>花子</t>
    <rPh sb="0" eb="2">
      <t>ハナコ</t>
    </rPh>
    <phoneticPr fontId="1"/>
  </si>
  <si>
    <t>※ タッグde参加宣言に入力すると自動で反映されます</t>
    <rPh sb="5" eb="11">
      <t>デサンカセンゲン</t>
    </rPh>
    <rPh sb="12" eb="14">
      <t>ニュウリョク</t>
    </rPh>
    <rPh sb="17" eb="19">
      <t>ジドウ</t>
    </rPh>
    <rPh sb="20" eb="22">
      <t>ハンエイ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</si>
</sst>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2" x14ac:knownFonts="1">
    <font>
      <sz val="11"/>
      <color theme="1"/>
      <name val="ＭＳ ゴシック"/>
      <family val="2"/>
      <charset val="128"/>
    </font>
    <font>
      <sz val="6"/>
      <name val="ＭＳ ゴシック"/>
      <family val="2"/>
      <charset val="128"/>
    </font>
    <font>
      <sz val="11"/>
      <color theme="1"/>
      <name val="ＭＳ ゴシック"/>
      <family val="2"/>
      <charset val="128"/>
    </font>
    <font>
      <b/>
      <sz val="11"/>
      <color theme="0"/>
      <name val="ＭＳ ゴシック"/>
      <family val="2"/>
      <charset val="128"/>
    </font>
    <font>
      <sz val="11"/>
      <color theme="0"/>
      <name val="ＭＳ ゴシック"/>
      <family val="2"/>
      <charset val="128"/>
    </font>
    <font>
      <sz val="10"/>
      <color theme="1"/>
      <name val="HGPｺﾞｼｯｸM"/>
      <family val="3"/>
      <charset val="128"/>
    </font>
    <font>
      <sz val="10"/>
      <color theme="0"/>
      <name val="HGPｺﾞｼｯｸM"/>
      <family val="3"/>
      <charset val="128"/>
    </font>
    <font>
      <b/>
      <sz val="10"/>
      <color theme="0"/>
      <name val="HGPｺﾞｼｯｸM"/>
      <family val="3"/>
      <charset val="128"/>
    </font>
    <font>
      <sz val="10"/>
      <color theme="1"/>
      <name val="HGPｺﾞｼｯｸE"/>
      <family val="3"/>
      <charset val="128"/>
    </font>
    <font>
      <sz val="18"/>
      <color theme="0"/>
      <name val="HGP創英角ｺﾞｼｯｸUB"/>
      <family val="3"/>
      <charset val="128"/>
    </font>
    <font>
      <sz val="11"/>
      <color theme="1"/>
      <name val="HGPｺﾞｼｯｸE"/>
      <family val="3"/>
      <charset val="128"/>
    </font>
    <font>
      <sz val="10"/>
      <color theme="0"/>
      <name val="HGPｺﾞｼｯｸE"/>
      <family val="3"/>
      <charset val="128"/>
    </font>
    <font>
      <sz val="11"/>
      <color theme="0"/>
      <name val="HGPｺﾞｼｯｸE"/>
      <family val="3"/>
      <charset val="128"/>
    </font>
    <font>
      <sz val="8"/>
      <color theme="0"/>
      <name val="HGPｺﾞｼｯｸE"/>
      <family val="3"/>
      <charset val="128"/>
    </font>
    <font>
      <sz val="12"/>
      <color theme="1"/>
      <name val="HGPｺﾞｼｯｸE"/>
      <family val="3"/>
      <charset val="128"/>
    </font>
    <font>
      <sz val="12"/>
      <color theme="1"/>
      <name val="HGPｺﾞｼｯｸM"/>
      <family val="3"/>
      <charset val="128"/>
    </font>
    <font>
      <sz val="12"/>
      <color theme="1"/>
      <name val="ＭＳ ゴシック"/>
      <family val="2"/>
      <charset val="128"/>
    </font>
    <font>
      <sz val="6"/>
      <color theme="0"/>
      <name val="HGPｺﾞｼｯｸE"/>
      <family val="3"/>
      <charset val="128"/>
    </font>
    <font>
      <sz val="10"/>
      <color theme="2" tint="-0.249977111117893"/>
      <name val="HGPｺﾞｼｯｸM"/>
      <family val="3"/>
      <charset val="128"/>
    </font>
    <font>
      <sz val="22"/>
      <color theme="1"/>
      <name val="HGPｺﾞｼｯｸM"/>
      <family val="3"/>
      <charset val="128"/>
    </font>
    <font>
      <sz val="22"/>
      <color theme="1"/>
      <name val="ＭＳ ゴシック"/>
      <family val="2"/>
      <charset val="128"/>
    </font>
    <font>
      <sz val="11"/>
      <color theme="1"/>
      <name val="HGPｺﾞｼｯｸM"/>
      <family val="3"/>
      <charset val="128"/>
    </font>
    <font>
      <sz val="8"/>
      <color theme="1"/>
      <name val="HGPｺﾞｼｯｸE"/>
      <family val="3"/>
      <charset val="128"/>
    </font>
    <font>
      <u/>
      <sz val="10"/>
      <color theme="1"/>
      <name val="HGPｺﾞｼｯｸM"/>
      <family val="3"/>
      <charset val="128"/>
    </font>
    <font>
      <sz val="14"/>
      <color theme="1"/>
      <name val="HGPｺﾞｼｯｸM"/>
      <family val="3"/>
      <charset val="128"/>
    </font>
    <font>
      <sz val="14"/>
      <color theme="1"/>
      <name val="ＭＳ ゴシック"/>
      <family val="2"/>
      <charset val="128"/>
    </font>
    <font>
      <sz val="9"/>
      <color theme="1"/>
      <name val="HGPｺﾞｼｯｸE"/>
      <family val="3"/>
      <charset val="128"/>
    </font>
    <font>
      <b/>
      <sz val="11"/>
      <color rgb="FF00B0F0"/>
      <name val="HGP創英角ｺﾞｼｯｸUB"/>
      <family val="3"/>
      <charset val="128"/>
    </font>
    <font>
      <sz val="6"/>
      <color theme="1"/>
      <name val="HGP創英角ｺﾞｼｯｸUB"/>
      <family val="3"/>
      <charset val="128"/>
    </font>
    <font>
      <sz val="12"/>
      <color theme="0"/>
      <name val="HGPｺﾞｼｯｸE"/>
      <family val="3"/>
      <charset val="128"/>
    </font>
    <font>
      <sz val="14"/>
      <color theme="1"/>
      <name val="HGPｺﾞｼｯｸE"/>
      <family val="3"/>
      <charset val="128"/>
    </font>
    <font>
      <b/>
      <sz val="11"/>
      <color theme="1"/>
      <name val="ＭＳ ゴシック"/>
      <family val="2"/>
      <charset val="128"/>
    </font>
    <font>
      <sz val="9"/>
      <color theme="1"/>
      <name val="ＭＳ ゴシック"/>
      <family val="2"/>
      <charset val="128"/>
    </font>
    <font>
      <sz val="10"/>
      <color rgb="FFB6D2D8"/>
      <name val="HGPｺﾞｼｯｸE"/>
      <family val="3"/>
      <charset val="128"/>
    </font>
    <font>
      <sz val="12"/>
      <color rgb="FFB6D2D8"/>
      <name val="HGPｺﾞｼｯｸM"/>
      <family val="3"/>
      <charset val="128"/>
    </font>
    <font>
      <b/>
      <sz val="10"/>
      <color theme="1"/>
      <name val="HGPｺﾞｼｯｸM"/>
      <family val="3"/>
      <charset val="128"/>
    </font>
    <font>
      <sz val="12"/>
      <color rgb="FFFF0000"/>
      <name val="HGP創英角ｺﾞｼｯｸUB"/>
      <family val="3"/>
      <charset val="128"/>
    </font>
    <font>
      <b/>
      <sz val="10"/>
      <color theme="0"/>
      <name val="HGPｺﾞｼｯｸE"/>
      <family val="3"/>
      <charset val="128"/>
    </font>
    <font>
      <b/>
      <sz val="11"/>
      <color theme="0"/>
      <name val="HGPｺﾞｼｯｸE"/>
      <family val="3"/>
      <charset val="128"/>
    </font>
    <font>
      <sz val="14"/>
      <color theme="1" tint="0.499984740745262"/>
      <name val="HGPｺﾞｼｯｸM"/>
      <family val="3"/>
      <charset val="128"/>
    </font>
    <font>
      <sz val="14"/>
      <color theme="1" tint="0.499984740745262"/>
      <name val="ＭＳ ゴシック"/>
      <family val="2"/>
      <charset val="128"/>
    </font>
    <font>
      <sz val="16"/>
      <color theme="1"/>
      <name val="HGP創英角ｺﾞｼｯｸUB"/>
      <family val="3"/>
      <charset val="128"/>
    </font>
  </fonts>
  <fills count="10">
    <fill>
      <patternFill patternType="none"/>
    </fill>
    <fill>
      <patternFill patternType="gray125"/>
    </fill>
    <fill>
      <patternFill patternType="solid">
        <fgColor theme="1"/>
        <bgColor indexed="64"/>
      </patternFill>
    </fill>
    <fill>
      <patternFill patternType="solid">
        <fgColor theme="4" tint="-0.249977111117893"/>
        <bgColor indexed="64"/>
      </patternFill>
    </fill>
    <fill>
      <patternFill patternType="solid">
        <fgColor theme="4" tint="-0.499984740745262"/>
        <bgColor indexed="64"/>
      </patternFill>
    </fill>
    <fill>
      <patternFill patternType="solid">
        <fgColor rgb="FFB6D2D8"/>
        <bgColor indexed="64"/>
      </patternFill>
    </fill>
    <fill>
      <patternFill patternType="solid">
        <fgColor rgb="FFDFEDF1"/>
        <bgColor indexed="64"/>
      </patternFill>
    </fill>
    <fill>
      <patternFill patternType="solid">
        <fgColor rgb="FF166588"/>
        <bgColor indexed="64"/>
      </patternFill>
    </fill>
    <fill>
      <patternFill patternType="solid">
        <fgColor rgb="FFFFF5D5"/>
        <bgColor indexed="64"/>
      </patternFill>
    </fill>
    <fill>
      <patternFill patternType="solid">
        <fgColor rgb="FFDEFEFA"/>
        <bgColor indexed="64"/>
      </patternFill>
    </fill>
  </fills>
  <borders count="91">
    <border>
      <left/>
      <right/>
      <top/>
      <bottom/>
      <diagonal/>
    </border>
    <border>
      <left/>
      <right style="medium">
        <color theme="0"/>
      </right>
      <top/>
      <bottom/>
      <diagonal/>
    </border>
    <border>
      <left style="medium">
        <color theme="0"/>
      </left>
      <right style="medium">
        <color theme="0"/>
      </right>
      <top/>
      <bottom/>
      <diagonal/>
    </border>
    <border>
      <left style="medium">
        <color theme="0"/>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dotted">
        <color auto="1"/>
      </right>
      <top style="thin">
        <color auto="1"/>
      </top>
      <bottom style="thin">
        <color auto="1"/>
      </bottom>
      <diagonal/>
    </border>
    <border>
      <left/>
      <right style="dotted">
        <color auto="1"/>
      </right>
      <top style="thin">
        <color auto="1"/>
      </top>
      <bottom style="thin">
        <color auto="1"/>
      </bottom>
      <diagonal/>
    </border>
    <border>
      <left style="dotted">
        <color auto="1"/>
      </left>
      <right/>
      <top style="thin">
        <color auto="1"/>
      </top>
      <bottom style="thin">
        <color auto="1"/>
      </bottom>
      <diagonal/>
    </border>
    <border>
      <left style="dotted">
        <color auto="1"/>
      </left>
      <right style="dotted">
        <color auto="1"/>
      </right>
      <top style="thin">
        <color auto="1"/>
      </top>
      <bottom style="thin">
        <color auto="1"/>
      </bottom>
      <diagonal/>
    </border>
    <border>
      <left style="dotted">
        <color auto="1"/>
      </left>
      <right style="dotted">
        <color auto="1"/>
      </right>
      <top/>
      <bottom style="thin">
        <color auto="1"/>
      </bottom>
      <diagonal/>
    </border>
    <border>
      <left style="dotted">
        <color auto="1"/>
      </left>
      <right style="dotted">
        <color auto="1"/>
      </right>
      <top style="thin">
        <color auto="1"/>
      </top>
      <bottom/>
      <diagonal/>
    </border>
    <border>
      <left style="dotted">
        <color auto="1"/>
      </left>
      <right style="thin">
        <color auto="1"/>
      </right>
      <top style="thin">
        <color auto="1"/>
      </top>
      <bottom/>
      <diagonal/>
    </border>
    <border>
      <left style="dotted">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auto="1"/>
      </left>
      <right style="thin">
        <color auto="1"/>
      </right>
      <top style="hair">
        <color auto="1"/>
      </top>
      <bottom style="hair">
        <color auto="1"/>
      </bottom>
      <diagonal/>
    </border>
    <border>
      <left style="thin">
        <color auto="1"/>
      </left>
      <right style="thin">
        <color auto="1"/>
      </right>
      <top style="hair">
        <color auto="1"/>
      </top>
      <bottom style="hair">
        <color auto="1"/>
      </bottom>
      <diagonal/>
    </border>
    <border>
      <left style="thin">
        <color auto="1"/>
      </left>
      <right style="medium">
        <color auto="1"/>
      </right>
      <top style="hair">
        <color auto="1"/>
      </top>
      <bottom style="hair">
        <color auto="1"/>
      </bottom>
      <diagonal/>
    </border>
    <border>
      <left style="medium">
        <color auto="1"/>
      </left>
      <right style="thin">
        <color auto="1"/>
      </right>
      <top/>
      <bottom style="hair">
        <color auto="1"/>
      </bottom>
      <diagonal/>
    </border>
    <border>
      <left style="thin">
        <color auto="1"/>
      </left>
      <right style="thin">
        <color auto="1"/>
      </right>
      <top/>
      <bottom style="hair">
        <color auto="1"/>
      </bottom>
      <diagonal/>
    </border>
    <border>
      <left style="thin">
        <color auto="1"/>
      </left>
      <right style="medium">
        <color auto="1"/>
      </right>
      <top/>
      <bottom style="hair">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auto="1"/>
      </right>
      <top style="hair">
        <color auto="1"/>
      </top>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thin">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thin">
        <color auto="1"/>
      </left>
      <right/>
      <top style="medium">
        <color auto="1"/>
      </top>
      <bottom style="thin">
        <color auto="1"/>
      </bottom>
      <diagonal/>
    </border>
    <border>
      <left style="thin">
        <color auto="1"/>
      </left>
      <right/>
      <top/>
      <bottom style="hair">
        <color auto="1"/>
      </bottom>
      <diagonal/>
    </border>
    <border>
      <left style="thin">
        <color auto="1"/>
      </left>
      <right/>
      <top style="hair">
        <color auto="1"/>
      </top>
      <bottom style="hair">
        <color auto="1"/>
      </bottom>
      <diagonal/>
    </border>
    <border>
      <left style="thin">
        <color auto="1"/>
      </left>
      <right/>
      <top style="hair">
        <color auto="1"/>
      </top>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thin">
        <color auto="1"/>
      </right>
      <top style="thin">
        <color auto="1"/>
      </top>
      <bottom style="hair">
        <color auto="1"/>
      </bottom>
      <diagonal/>
    </border>
    <border>
      <left style="thin">
        <color auto="1"/>
      </left>
      <right style="thin">
        <color auto="1"/>
      </right>
      <top style="thin">
        <color auto="1"/>
      </top>
      <bottom style="hair">
        <color auto="1"/>
      </bottom>
      <diagonal/>
    </border>
    <border>
      <left style="thin">
        <color auto="1"/>
      </left>
      <right style="medium">
        <color auto="1"/>
      </right>
      <top style="thin">
        <color auto="1"/>
      </top>
      <bottom style="hair">
        <color auto="1"/>
      </bottom>
      <diagonal/>
    </border>
    <border>
      <left/>
      <right/>
      <top/>
      <bottom style="medium">
        <color rgb="FFB6D2D8"/>
      </bottom>
      <diagonal/>
    </border>
    <border>
      <left/>
      <right/>
      <top style="medium">
        <color rgb="FFB6D2D8"/>
      </top>
      <bottom/>
      <diagonal/>
    </border>
    <border>
      <left/>
      <right/>
      <top/>
      <bottom style="thick">
        <color rgb="FFB6D2D8"/>
      </bottom>
      <diagonal/>
    </border>
    <border>
      <left/>
      <right/>
      <top style="thick">
        <color rgb="FFB6D2D8"/>
      </top>
      <bottom style="thick">
        <color rgb="FFB6D2D8"/>
      </bottom>
      <diagonal/>
    </border>
    <border>
      <left style="thick">
        <color rgb="FFB6D2D8"/>
      </left>
      <right/>
      <top style="thick">
        <color rgb="FFB6D2D8"/>
      </top>
      <bottom/>
      <diagonal/>
    </border>
    <border>
      <left style="thick">
        <color rgb="FFB6D2D8"/>
      </left>
      <right/>
      <top/>
      <bottom/>
      <diagonal/>
    </border>
    <border>
      <left/>
      <right style="thick">
        <color rgb="FFB6D2D8"/>
      </right>
      <top style="thick">
        <color rgb="FFB6D2D8"/>
      </top>
      <bottom/>
      <diagonal/>
    </border>
    <border>
      <left/>
      <right style="thick">
        <color rgb="FFB6D2D8"/>
      </right>
      <top/>
      <bottom/>
      <diagonal/>
    </border>
    <border>
      <left/>
      <right/>
      <top style="thick">
        <color rgb="FFB6D2D8"/>
      </top>
      <bottom/>
      <diagonal/>
    </border>
    <border>
      <left style="thick">
        <color rgb="FFB6D2D8"/>
      </left>
      <right/>
      <top/>
      <bottom style="thick">
        <color rgb="FFB6D2D8"/>
      </bottom>
      <diagonal/>
    </border>
    <border>
      <left/>
      <right style="thick">
        <color rgb="FFB6D2D8"/>
      </right>
      <top/>
      <bottom style="thick">
        <color rgb="FFB6D2D8"/>
      </bottom>
      <diagonal/>
    </border>
    <border>
      <left/>
      <right/>
      <top style="thick">
        <color rgb="FFB6D2D8"/>
      </top>
      <bottom style="medium">
        <color rgb="FFB6D2D8"/>
      </bottom>
      <diagonal/>
    </border>
    <border>
      <left/>
      <right/>
      <top style="medium">
        <color rgb="FFB6D2D8"/>
      </top>
      <bottom style="thick">
        <color rgb="FFB6D2D8"/>
      </bottom>
      <diagonal/>
    </border>
    <border>
      <left style="medium">
        <color theme="2" tint="-0.24994659260841701"/>
      </left>
      <right/>
      <top style="medium">
        <color theme="2" tint="-0.24994659260841701"/>
      </top>
      <bottom/>
      <diagonal/>
    </border>
    <border>
      <left/>
      <right/>
      <top style="medium">
        <color theme="2" tint="-0.24994659260841701"/>
      </top>
      <bottom/>
      <diagonal/>
    </border>
    <border>
      <left/>
      <right style="medium">
        <color theme="2" tint="-0.24994659260841701"/>
      </right>
      <top style="medium">
        <color theme="2" tint="-0.24994659260841701"/>
      </top>
      <bottom/>
      <diagonal/>
    </border>
    <border>
      <left style="medium">
        <color theme="2" tint="-0.24994659260841701"/>
      </left>
      <right/>
      <top/>
      <bottom style="medium">
        <color theme="2" tint="-0.24994659260841701"/>
      </bottom>
      <diagonal/>
    </border>
    <border>
      <left/>
      <right/>
      <top/>
      <bottom style="medium">
        <color theme="2" tint="-0.24994659260841701"/>
      </bottom>
      <diagonal/>
    </border>
    <border>
      <left/>
      <right style="medium">
        <color theme="2" tint="-0.24994659260841701"/>
      </right>
      <top/>
      <bottom style="medium">
        <color theme="2" tint="-0.24994659260841701"/>
      </bottom>
      <diagonal/>
    </border>
    <border>
      <left style="dotted">
        <color theme="1" tint="0.34998626667073579"/>
      </left>
      <right/>
      <top style="dotted">
        <color theme="1" tint="0.34998626667073579"/>
      </top>
      <bottom style="dotted">
        <color theme="1" tint="0.34998626667073579"/>
      </bottom>
      <diagonal/>
    </border>
    <border>
      <left/>
      <right/>
      <top style="dotted">
        <color theme="1" tint="0.34998626667073579"/>
      </top>
      <bottom style="dotted">
        <color theme="1" tint="0.34998626667073579"/>
      </bottom>
      <diagonal/>
    </border>
    <border>
      <left/>
      <right style="dotted">
        <color theme="1" tint="0.34998626667073579"/>
      </right>
      <top style="dotted">
        <color theme="1" tint="0.34998626667073579"/>
      </top>
      <bottom style="dotted">
        <color theme="1" tint="0.34998626667073579"/>
      </bottom>
      <diagonal/>
    </border>
    <border>
      <left style="medium">
        <color theme="2" tint="-0.24994659260841701"/>
      </left>
      <right/>
      <top/>
      <bottom/>
      <diagonal/>
    </border>
    <border>
      <left style="dotted">
        <color theme="1" tint="0.34998626667073579"/>
      </left>
      <right/>
      <top/>
      <bottom/>
      <diagonal/>
    </border>
    <border>
      <left/>
      <right style="thin">
        <color theme="0"/>
      </right>
      <top style="thin">
        <color auto="1"/>
      </top>
      <bottom/>
      <diagonal/>
    </border>
    <border>
      <left style="thin">
        <color theme="0"/>
      </left>
      <right style="thin">
        <color theme="0"/>
      </right>
      <top style="thin">
        <color auto="1"/>
      </top>
      <bottom/>
      <diagonal/>
    </border>
    <border>
      <left style="thin">
        <color theme="0"/>
      </left>
      <right style="thin">
        <color auto="1"/>
      </right>
      <top style="thin">
        <color auto="1"/>
      </top>
      <bottom/>
      <diagonal/>
    </border>
    <border>
      <left/>
      <right style="thin">
        <color theme="0"/>
      </right>
      <top/>
      <bottom style="thin">
        <color auto="1"/>
      </bottom>
      <diagonal/>
    </border>
    <border>
      <left style="thin">
        <color theme="0"/>
      </left>
      <right style="thin">
        <color theme="0"/>
      </right>
      <top/>
      <bottom style="thin">
        <color auto="1"/>
      </bottom>
      <diagonal/>
    </border>
    <border>
      <left style="thin">
        <color theme="0"/>
      </left>
      <right style="thin">
        <color auto="1"/>
      </right>
      <top/>
      <bottom style="thin">
        <color auto="1"/>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229">
    <xf numFmtId="0" fontId="0" fillId="0" borderId="0" xfId="0">
      <alignment vertical="center"/>
    </xf>
    <xf numFmtId="0" fontId="5" fillId="0" borderId="0" xfId="0" applyFont="1" applyAlignment="1">
      <alignment vertical="center" shrinkToFit="1"/>
    </xf>
    <xf numFmtId="0" fontId="8" fillId="0" borderId="0" xfId="0" applyFont="1" applyAlignment="1">
      <alignment horizontal="center" vertical="center" shrinkToFit="1"/>
    </xf>
    <xf numFmtId="0" fontId="18" fillId="0" borderId="4" xfId="0" applyFont="1" applyBorder="1" applyAlignment="1">
      <alignment horizontal="right" vertical="center" shrinkToFit="1"/>
    </xf>
    <xf numFmtId="0" fontId="5" fillId="0" borderId="5" xfId="0" applyFont="1" applyBorder="1" applyAlignment="1">
      <alignment vertical="center" shrinkToFit="1"/>
    </xf>
    <xf numFmtId="0" fontId="5" fillId="0" borderId="6" xfId="0" applyFont="1" applyBorder="1" applyAlignment="1">
      <alignment vertical="center" shrinkToFit="1"/>
    </xf>
    <xf numFmtId="0" fontId="5" fillId="0" borderId="13" xfId="0" applyFont="1" applyBorder="1" applyAlignment="1">
      <alignment vertical="center" shrinkToFit="1"/>
    </xf>
    <xf numFmtId="0" fontId="5" fillId="0" borderId="17" xfId="0" applyFont="1" applyBorder="1" applyAlignment="1">
      <alignment vertical="center" shrinkToFit="1"/>
    </xf>
    <xf numFmtId="0" fontId="5" fillId="0" borderId="16" xfId="0" applyFont="1" applyBorder="1" applyAlignment="1">
      <alignment vertical="center" shrinkToFit="1"/>
    </xf>
    <xf numFmtId="0" fontId="5" fillId="0" borderId="20" xfId="0" applyFont="1" applyBorder="1" applyAlignment="1">
      <alignment vertical="center" shrinkToFit="1"/>
    </xf>
    <xf numFmtId="0" fontId="5" fillId="0" borderId="33" xfId="0" applyFont="1" applyBorder="1" applyAlignment="1">
      <alignment vertical="center" shrinkToFit="1"/>
    </xf>
    <xf numFmtId="0" fontId="5" fillId="0" borderId="34" xfId="0" applyFont="1" applyBorder="1" applyAlignment="1">
      <alignment vertical="center" shrinkToFit="1"/>
    </xf>
    <xf numFmtId="0" fontId="5" fillId="0" borderId="34" xfId="0" applyFont="1" applyBorder="1" applyAlignment="1">
      <alignment horizontal="center" vertical="center" shrinkToFit="1"/>
    </xf>
    <xf numFmtId="0" fontId="5" fillId="0" borderId="36" xfId="0" applyFont="1" applyBorder="1" applyAlignment="1">
      <alignment vertical="center" shrinkToFit="1"/>
    </xf>
    <xf numFmtId="0" fontId="5" fillId="0" borderId="37" xfId="0" applyFont="1" applyBorder="1" applyAlignment="1">
      <alignment vertical="center" shrinkToFit="1"/>
    </xf>
    <xf numFmtId="0" fontId="5" fillId="0" borderId="37" xfId="0" applyFont="1" applyBorder="1" applyAlignment="1">
      <alignment horizontal="center" vertical="center" shrinkToFit="1"/>
    </xf>
    <xf numFmtId="0" fontId="5" fillId="0" borderId="41" xfId="0" applyFont="1" applyBorder="1" applyAlignment="1">
      <alignment vertical="center" shrinkToFit="1"/>
    </xf>
    <xf numFmtId="0" fontId="5" fillId="0" borderId="42" xfId="0" applyFont="1" applyBorder="1" applyAlignment="1">
      <alignment vertical="center" shrinkToFit="1"/>
    </xf>
    <xf numFmtId="0" fontId="5" fillId="0" borderId="42" xfId="0" applyFont="1" applyBorder="1" applyAlignment="1">
      <alignment horizontal="center" vertical="center" shrinkToFit="1"/>
    </xf>
    <xf numFmtId="0" fontId="5" fillId="0" borderId="50" xfId="0" applyFont="1" applyBorder="1" applyAlignment="1">
      <alignment horizontal="center" vertical="center" shrinkToFit="1"/>
    </xf>
    <xf numFmtId="0" fontId="5" fillId="0" borderId="49" xfId="0" applyFont="1" applyBorder="1" applyAlignment="1">
      <alignment horizontal="center" vertical="center" shrinkToFit="1"/>
    </xf>
    <xf numFmtId="0" fontId="5" fillId="0" borderId="58" xfId="0" applyFont="1" applyBorder="1" applyAlignment="1">
      <alignment vertical="center" shrinkToFit="1"/>
    </xf>
    <xf numFmtId="0" fontId="5" fillId="0" borderId="59" xfId="0" applyFont="1" applyBorder="1" applyAlignment="1">
      <alignment vertical="center" shrinkToFit="1"/>
    </xf>
    <xf numFmtId="0" fontId="5" fillId="0" borderId="59" xfId="0" applyFont="1" applyBorder="1" applyAlignment="1">
      <alignment horizontal="center" vertical="center" shrinkToFit="1"/>
    </xf>
    <xf numFmtId="0" fontId="5" fillId="5" borderId="0" xfId="0" applyFont="1" applyFill="1" applyAlignment="1">
      <alignment vertical="center" shrinkToFit="1"/>
    </xf>
    <xf numFmtId="0" fontId="14" fillId="5" borderId="0" xfId="0" applyFont="1" applyFill="1" applyAlignment="1">
      <alignment horizontal="center" vertical="center" shrinkToFit="1"/>
    </xf>
    <xf numFmtId="0" fontId="8" fillId="5" borderId="1" xfId="0" applyFont="1" applyFill="1" applyBorder="1" applyAlignment="1">
      <alignment horizontal="center" vertical="center" shrinkToFit="1"/>
    </xf>
    <xf numFmtId="0" fontId="8" fillId="5" borderId="2" xfId="0" applyFont="1" applyFill="1" applyBorder="1" applyAlignment="1">
      <alignment horizontal="center" vertical="center" shrinkToFit="1"/>
    </xf>
    <xf numFmtId="0" fontId="8" fillId="5" borderId="3" xfId="0" applyFont="1" applyFill="1" applyBorder="1" applyAlignment="1">
      <alignment horizontal="center" vertical="center" shrinkToFit="1"/>
    </xf>
    <xf numFmtId="0" fontId="8" fillId="5" borderId="0" xfId="0" applyFont="1" applyFill="1" applyAlignment="1">
      <alignment horizontal="center" vertical="center" shrinkToFit="1"/>
    </xf>
    <xf numFmtId="0" fontId="11" fillId="7" borderId="39" xfId="0" applyFont="1" applyFill="1" applyBorder="1" applyAlignment="1">
      <alignment horizontal="center" vertical="center" shrinkToFit="1"/>
    </xf>
    <xf numFmtId="0" fontId="11" fillId="7" borderId="40" xfId="0" applyFont="1" applyFill="1" applyBorder="1" applyAlignment="1">
      <alignment horizontal="center" vertical="center" shrinkToFit="1"/>
    </xf>
    <xf numFmtId="0" fontId="11" fillId="7" borderId="55" xfId="0" applyFont="1" applyFill="1" applyBorder="1" applyAlignment="1">
      <alignment horizontal="center" vertical="center" shrinkToFit="1"/>
    </xf>
    <xf numFmtId="0" fontId="11" fillId="7" borderId="56" xfId="0" applyFont="1" applyFill="1" applyBorder="1" applyAlignment="1">
      <alignment horizontal="center" vertical="center" shrinkToFit="1"/>
    </xf>
    <xf numFmtId="0" fontId="12" fillId="2" borderId="63" xfId="0" applyFont="1" applyFill="1" applyBorder="1" applyAlignment="1">
      <alignment horizontal="center" vertical="center" shrinkToFit="1"/>
    </xf>
    <xf numFmtId="0" fontId="12" fillId="2" borderId="64" xfId="0" applyFont="1" applyFill="1" applyBorder="1" applyAlignment="1">
      <alignment horizontal="center" vertical="center" shrinkToFit="1"/>
    </xf>
    <xf numFmtId="0" fontId="5" fillId="0" borderId="67" xfId="0" applyFont="1" applyBorder="1" applyAlignment="1">
      <alignment vertical="center" shrinkToFit="1"/>
    </xf>
    <xf numFmtId="0" fontId="8" fillId="0" borderId="68" xfId="0" applyFont="1" applyBorder="1" applyAlignment="1">
      <alignment horizontal="center" vertical="center" shrinkToFit="1"/>
    </xf>
    <xf numFmtId="0" fontId="5" fillId="0" borderId="69" xfId="0" applyFont="1" applyBorder="1" applyAlignment="1">
      <alignment vertical="center" shrinkToFit="1"/>
    </xf>
    <xf numFmtId="0" fontId="5" fillId="5" borderId="69" xfId="0" applyFont="1" applyFill="1" applyBorder="1" applyAlignment="1">
      <alignment vertical="center" shrinkToFit="1"/>
    </xf>
    <xf numFmtId="0" fontId="8" fillId="0" borderId="63" xfId="0" applyFont="1" applyBorder="1" applyAlignment="1">
      <alignment horizontal="center" vertical="center" shrinkToFit="1"/>
    </xf>
    <xf numFmtId="0" fontId="8" fillId="5" borderId="63" xfId="0" applyFont="1" applyFill="1" applyBorder="1" applyAlignment="1">
      <alignment horizontal="center" vertical="center" shrinkToFit="1"/>
    </xf>
    <xf numFmtId="0" fontId="5" fillId="5" borderId="63" xfId="0" applyFont="1" applyFill="1" applyBorder="1" applyAlignment="1">
      <alignment vertical="center" shrinkToFit="1"/>
    </xf>
    <xf numFmtId="0" fontId="8" fillId="0" borderId="71" xfId="0" applyFont="1" applyBorder="1" applyAlignment="1">
      <alignment horizontal="center" vertical="center" shrinkToFit="1"/>
    </xf>
    <xf numFmtId="0" fontId="36" fillId="0" borderId="0" xfId="0" applyFont="1">
      <alignment vertical="center"/>
    </xf>
    <xf numFmtId="0" fontId="21" fillId="0" borderId="0" xfId="0" applyFont="1">
      <alignment vertical="center"/>
    </xf>
    <xf numFmtId="0" fontId="41" fillId="0" borderId="0" xfId="0" applyFont="1" applyAlignment="1">
      <alignment horizontal="center" vertical="center" shrinkToFit="1"/>
    </xf>
    <xf numFmtId="0" fontId="0" fillId="0" borderId="0" xfId="0" applyAlignment="1">
      <alignment horizontal="center" vertical="center" shrinkToFit="1"/>
    </xf>
    <xf numFmtId="0" fontId="29" fillId="3" borderId="0" xfId="0" applyFont="1" applyFill="1" applyAlignment="1">
      <alignment horizontal="center" vertical="center" shrinkToFit="1"/>
    </xf>
    <xf numFmtId="0" fontId="8" fillId="0" borderId="0" xfId="0" applyFont="1" applyAlignment="1">
      <alignment vertical="center" shrinkToFit="1"/>
    </xf>
    <xf numFmtId="0" fontId="28" fillId="0" borderId="0" xfId="0" applyFont="1" applyAlignment="1">
      <alignment vertical="center" shrinkToFit="1"/>
    </xf>
    <xf numFmtId="0" fontId="5" fillId="0" borderId="13" xfId="0" applyFont="1" applyBorder="1" applyAlignment="1">
      <alignment vertical="center" shrinkToFit="1"/>
    </xf>
    <xf numFmtId="0" fontId="0" fillId="0" borderId="14" xfId="0" applyBorder="1" applyAlignment="1">
      <alignment vertical="center" shrinkToFit="1"/>
    </xf>
    <xf numFmtId="0" fontId="0" fillId="0" borderId="15" xfId="0" applyBorder="1" applyAlignment="1">
      <alignment vertical="center" shrinkToFit="1"/>
    </xf>
    <xf numFmtId="0" fontId="0" fillId="0" borderId="17" xfId="0" applyBorder="1" applyAlignment="1">
      <alignment vertical="center" shrinkToFit="1"/>
    </xf>
    <xf numFmtId="0" fontId="0" fillId="0" borderId="18" xfId="0" applyBorder="1" applyAlignment="1">
      <alignment vertical="center" shrinkToFit="1"/>
    </xf>
    <xf numFmtId="0" fontId="0" fillId="0" borderId="19" xfId="0" applyBorder="1" applyAlignment="1">
      <alignment vertical="center" shrinkToFit="1"/>
    </xf>
    <xf numFmtId="0" fontId="8" fillId="0" borderId="31" xfId="0" applyFont="1" applyBorder="1" applyAlignment="1">
      <alignment vertical="center" shrinkToFit="1"/>
    </xf>
    <xf numFmtId="0" fontId="10" fillId="0" borderId="31" xfId="0" applyFont="1" applyBorder="1" applyAlignment="1">
      <alignment vertical="center" shrinkToFit="1"/>
    </xf>
    <xf numFmtId="0" fontId="10" fillId="0" borderId="32" xfId="0" applyFont="1" applyBorder="1" applyAlignment="1">
      <alignment vertical="center" shrinkToFit="1"/>
    </xf>
    <xf numFmtId="0" fontId="14" fillId="8" borderId="13" xfId="0" applyFont="1" applyFill="1" applyBorder="1" applyAlignment="1">
      <alignment horizontal="center" vertical="center" shrinkToFit="1"/>
    </xf>
    <xf numFmtId="0" fontId="14" fillId="8" borderId="14" xfId="0" applyFont="1" applyFill="1" applyBorder="1" applyAlignment="1">
      <alignment horizontal="center" vertical="center" shrinkToFit="1"/>
    </xf>
    <xf numFmtId="0" fontId="14" fillId="8" borderId="17" xfId="0" applyFont="1" applyFill="1" applyBorder="1" applyAlignment="1">
      <alignment horizontal="center" vertical="center" shrinkToFit="1"/>
    </xf>
    <xf numFmtId="0" fontId="14" fillId="8" borderId="18" xfId="0" applyFont="1" applyFill="1" applyBorder="1" applyAlignment="1">
      <alignment horizontal="center" vertical="center" shrinkToFit="1"/>
    </xf>
    <xf numFmtId="0" fontId="8" fillId="0" borderId="14" xfId="0" applyFont="1" applyBorder="1" applyAlignment="1">
      <alignment vertical="center" shrinkToFit="1"/>
    </xf>
    <xf numFmtId="0" fontId="10" fillId="0" borderId="14" xfId="0" applyFont="1" applyBorder="1" applyAlignment="1">
      <alignment vertical="center" shrinkToFit="1"/>
    </xf>
    <xf numFmtId="0" fontId="10" fillId="0" borderId="15" xfId="0" applyFont="1" applyBorder="1" applyAlignment="1">
      <alignment vertical="center" shrinkToFit="1"/>
    </xf>
    <xf numFmtId="0" fontId="10" fillId="0" borderId="18" xfId="0" applyFont="1" applyBorder="1" applyAlignment="1">
      <alignment vertical="center" shrinkToFit="1"/>
    </xf>
    <xf numFmtId="0" fontId="10" fillId="0" borderId="19" xfId="0" applyFont="1" applyBorder="1" applyAlignment="1">
      <alignment vertical="center" shrinkToFit="1"/>
    </xf>
    <xf numFmtId="0" fontId="8" fillId="0" borderId="12" xfId="0" applyFont="1" applyBorder="1" applyAlignment="1">
      <alignment vertical="center" shrinkToFit="1"/>
    </xf>
    <xf numFmtId="0" fontId="10" fillId="0" borderId="12" xfId="0" applyFont="1" applyBorder="1" applyAlignment="1">
      <alignment vertical="center" shrinkToFit="1"/>
    </xf>
    <xf numFmtId="0" fontId="8" fillId="0" borderId="21" xfId="0" applyFont="1" applyBorder="1" applyAlignment="1">
      <alignment vertical="center" shrinkToFit="1"/>
    </xf>
    <xf numFmtId="0" fontId="10" fillId="0" borderId="21" xfId="0" applyFont="1" applyBorder="1" applyAlignment="1">
      <alignment vertical="center" shrinkToFit="1"/>
    </xf>
    <xf numFmtId="0" fontId="10" fillId="0" borderId="23" xfId="0" applyFont="1" applyBorder="1" applyAlignment="1">
      <alignment vertical="center" shrinkToFit="1"/>
    </xf>
    <xf numFmtId="0" fontId="24" fillId="9" borderId="21" xfId="0" applyFont="1" applyFill="1" applyBorder="1" applyAlignment="1">
      <alignment vertical="center" shrinkToFit="1"/>
    </xf>
    <xf numFmtId="0" fontId="24" fillId="9" borderId="30" xfId="0" applyFont="1" applyFill="1" applyBorder="1" applyAlignment="1">
      <alignment vertical="center" shrinkToFit="1"/>
    </xf>
    <xf numFmtId="0" fontId="21" fillId="8" borderId="21" xfId="0" applyFont="1" applyFill="1" applyBorder="1" applyAlignment="1">
      <alignment horizontal="center" vertical="center" shrinkToFit="1"/>
    </xf>
    <xf numFmtId="0" fontId="10" fillId="0" borderId="30" xfId="0" applyFont="1" applyBorder="1" applyAlignment="1">
      <alignment vertical="center" shrinkToFit="1"/>
    </xf>
    <xf numFmtId="0" fontId="24" fillId="9" borderId="85" xfId="0" applyFont="1" applyFill="1" applyBorder="1" applyAlignment="1">
      <alignment horizontal="center" vertical="center" shrinkToFit="1"/>
    </xf>
    <xf numFmtId="0" fontId="21" fillId="9" borderId="86" xfId="0" applyFont="1" applyFill="1" applyBorder="1" applyAlignment="1">
      <alignment horizontal="center" vertical="center" shrinkToFit="1"/>
    </xf>
    <xf numFmtId="0" fontId="21" fillId="9" borderId="88" xfId="0" applyFont="1" applyFill="1" applyBorder="1" applyAlignment="1">
      <alignment horizontal="center" vertical="center" shrinkToFit="1"/>
    </xf>
    <xf numFmtId="0" fontId="21" fillId="9" borderId="89" xfId="0" applyFont="1" applyFill="1" applyBorder="1" applyAlignment="1">
      <alignment horizontal="center" vertical="center" shrinkToFit="1"/>
    </xf>
    <xf numFmtId="0" fontId="24" fillId="9" borderId="86" xfId="0" applyFont="1" applyFill="1" applyBorder="1" applyAlignment="1">
      <alignment horizontal="center" vertical="center" shrinkToFit="1"/>
    </xf>
    <xf numFmtId="0" fontId="21" fillId="9" borderId="87" xfId="0" applyFont="1" applyFill="1" applyBorder="1" applyAlignment="1">
      <alignment horizontal="center" vertical="center" shrinkToFit="1"/>
    </xf>
    <xf numFmtId="0" fontId="21" fillId="9" borderId="90" xfId="0" applyFont="1" applyFill="1" applyBorder="1" applyAlignment="1">
      <alignment horizontal="center" vertical="center" shrinkToFit="1"/>
    </xf>
    <xf numFmtId="0" fontId="19" fillId="0" borderId="7" xfId="0" applyFont="1" applyBorder="1" applyAlignment="1">
      <alignment vertical="center" wrapText="1"/>
    </xf>
    <xf numFmtId="0" fontId="20" fillId="0" borderId="7" xfId="0" applyFont="1" applyBorder="1" applyAlignment="1">
      <alignment vertical="center" wrapText="1"/>
    </xf>
    <xf numFmtId="0" fontId="19" fillId="0" borderId="8" xfId="0" applyFont="1" applyBorder="1" applyAlignment="1">
      <alignment vertical="center" wrapText="1"/>
    </xf>
    <xf numFmtId="0" fontId="22" fillId="0" borderId="0" xfId="0" applyFont="1" applyAlignment="1">
      <alignment vertical="center" wrapText="1"/>
    </xf>
    <xf numFmtId="0" fontId="23" fillId="8" borderId="7" xfId="0" applyFont="1" applyFill="1" applyBorder="1" applyAlignment="1">
      <alignment vertical="top" wrapText="1"/>
    </xf>
    <xf numFmtId="0" fontId="23" fillId="8" borderId="0" xfId="0" applyFont="1" applyFill="1" applyAlignment="1">
      <alignment vertical="top" wrapText="1"/>
    </xf>
    <xf numFmtId="0" fontId="23" fillId="8" borderId="8" xfId="0" applyFont="1" applyFill="1" applyBorder="1" applyAlignment="1">
      <alignment vertical="top" wrapText="1"/>
    </xf>
    <xf numFmtId="0" fontId="23" fillId="8" borderId="9" xfId="0" applyFont="1" applyFill="1" applyBorder="1" applyAlignment="1">
      <alignment vertical="top" wrapText="1"/>
    </xf>
    <xf numFmtId="0" fontId="23" fillId="8" borderId="10" xfId="0" applyFont="1" applyFill="1" applyBorder="1" applyAlignment="1">
      <alignment vertical="top" wrapText="1"/>
    </xf>
    <xf numFmtId="0" fontId="23" fillId="8" borderId="11" xfId="0" applyFont="1" applyFill="1" applyBorder="1" applyAlignment="1">
      <alignment vertical="top" wrapText="1"/>
    </xf>
    <xf numFmtId="0" fontId="8" fillId="0" borderId="20" xfId="0" applyFont="1" applyBorder="1" applyAlignment="1">
      <alignment vertical="center" shrinkToFit="1"/>
    </xf>
    <xf numFmtId="0" fontId="10" fillId="0" borderId="20" xfId="0" applyFont="1" applyBorder="1" applyAlignment="1">
      <alignment vertical="center" shrinkToFit="1"/>
    </xf>
    <xf numFmtId="0" fontId="24" fillId="8" borderId="22" xfId="0" applyFont="1" applyFill="1" applyBorder="1" applyAlignment="1">
      <alignment vertical="center" shrinkToFit="1"/>
    </xf>
    <xf numFmtId="0" fontId="0" fillId="8" borderId="25" xfId="0" applyFill="1" applyBorder="1" applyAlignment="1">
      <alignment vertical="center" shrinkToFit="1"/>
    </xf>
    <xf numFmtId="0" fontId="0" fillId="8" borderId="22" xfId="0" applyFill="1" applyBorder="1" applyAlignment="1">
      <alignment vertical="center" shrinkToFit="1"/>
    </xf>
    <xf numFmtId="0" fontId="8" fillId="0" borderId="23" xfId="0" applyFont="1" applyBorder="1" applyAlignment="1">
      <alignment horizontal="center" vertical="center" shrinkToFit="1"/>
    </xf>
    <xf numFmtId="0" fontId="10" fillId="0" borderId="25" xfId="0" applyFont="1" applyBorder="1" applyAlignment="1">
      <alignment horizontal="center" vertical="center" shrinkToFit="1"/>
    </xf>
    <xf numFmtId="0" fontId="10" fillId="0" borderId="23" xfId="0" applyFont="1" applyBorder="1" applyAlignment="1">
      <alignment horizontal="center" vertical="center" shrinkToFit="1"/>
    </xf>
    <xf numFmtId="0" fontId="8" fillId="0" borderId="22" xfId="0" applyFont="1" applyBorder="1" applyAlignment="1">
      <alignment horizontal="center" vertical="center" shrinkToFit="1"/>
    </xf>
    <xf numFmtId="0" fontId="10" fillId="0" borderId="22" xfId="0" applyFont="1" applyBorder="1" applyAlignment="1">
      <alignment horizontal="center" vertical="center" shrinkToFit="1"/>
    </xf>
    <xf numFmtId="0" fontId="24" fillId="8" borderId="25" xfId="0" applyFont="1" applyFill="1" applyBorder="1" applyAlignment="1">
      <alignment horizontal="center" vertical="center" shrinkToFit="1"/>
    </xf>
    <xf numFmtId="0" fontId="25" fillId="8" borderId="25" xfId="0" applyFont="1" applyFill="1" applyBorder="1" applyAlignment="1">
      <alignment horizontal="center" vertical="center" shrinkToFit="1"/>
    </xf>
    <xf numFmtId="0" fontId="25" fillId="8" borderId="24" xfId="0" applyFont="1" applyFill="1" applyBorder="1" applyAlignment="1">
      <alignment horizontal="center" vertical="center" shrinkToFit="1"/>
    </xf>
    <xf numFmtId="0" fontId="24" fillId="8" borderId="27" xfId="0" applyFont="1" applyFill="1" applyBorder="1" applyAlignment="1">
      <alignment horizontal="center" vertical="center" shrinkToFit="1"/>
    </xf>
    <xf numFmtId="0" fontId="24" fillId="8" borderId="28" xfId="0" applyFont="1" applyFill="1" applyBorder="1" applyAlignment="1">
      <alignment horizontal="center" vertical="center" shrinkToFit="1"/>
    </xf>
    <xf numFmtId="0" fontId="24" fillId="8" borderId="26" xfId="0" applyFont="1" applyFill="1" applyBorder="1" applyAlignment="1">
      <alignment horizontal="center" vertical="center" shrinkToFit="1"/>
    </xf>
    <xf numFmtId="0" fontId="24" fillId="8" borderId="29" xfId="0" applyFont="1" applyFill="1" applyBorder="1" applyAlignment="1">
      <alignment horizontal="center" vertical="center" shrinkToFit="1"/>
    </xf>
    <xf numFmtId="38" fontId="5" fillId="0" borderId="34" xfId="1" applyFont="1" applyBorder="1" applyAlignment="1">
      <alignment horizontal="right" vertical="center" shrinkToFit="1"/>
    </xf>
    <xf numFmtId="0" fontId="0" fillId="0" borderId="34" xfId="0" applyBorder="1" applyAlignment="1">
      <alignment vertical="center" shrinkToFit="1"/>
    </xf>
    <xf numFmtId="0" fontId="5" fillId="0" borderId="34" xfId="0" applyFont="1" applyBorder="1" applyAlignment="1">
      <alignment horizontal="center" vertical="center" shrinkToFit="1"/>
    </xf>
    <xf numFmtId="0" fontId="0" fillId="0" borderId="53" xfId="0" applyBorder="1" applyAlignment="1">
      <alignment horizontal="center" vertical="center" shrinkToFit="1"/>
    </xf>
    <xf numFmtId="0" fontId="17" fillId="3" borderId="44" xfId="0" applyFont="1" applyFill="1" applyBorder="1" applyAlignment="1">
      <alignment horizontal="center" vertical="center" wrapText="1" shrinkToFit="1"/>
    </xf>
    <xf numFmtId="0" fontId="17" fillId="3" borderId="12" xfId="0" applyFont="1" applyFill="1" applyBorder="1" applyAlignment="1">
      <alignment horizontal="center" vertical="center" shrinkToFit="1"/>
    </xf>
    <xf numFmtId="38" fontId="5" fillId="0" borderId="42" xfId="1" applyFont="1" applyBorder="1" applyAlignment="1">
      <alignment horizontal="right" vertical="center" shrinkToFit="1"/>
    </xf>
    <xf numFmtId="0" fontId="0" fillId="0" borderId="42" xfId="0" applyBorder="1" applyAlignment="1">
      <alignment vertical="center" shrinkToFit="1"/>
    </xf>
    <xf numFmtId="0" fontId="5" fillId="0" borderId="42" xfId="0" applyFont="1" applyBorder="1" applyAlignment="1">
      <alignment horizontal="center" vertical="center" shrinkToFit="1"/>
    </xf>
    <xf numFmtId="0" fontId="0" fillId="0" borderId="54" xfId="0" applyBorder="1" applyAlignment="1">
      <alignment horizontal="center" vertical="center" shrinkToFit="1"/>
    </xf>
    <xf numFmtId="38" fontId="35" fillId="6" borderId="12" xfId="1" applyFont="1" applyFill="1" applyBorder="1" applyAlignment="1">
      <alignment horizontal="right" vertical="center" shrinkToFit="1"/>
    </xf>
    <xf numFmtId="0" fontId="31" fillId="6" borderId="12" xfId="0" applyFont="1" applyFill="1" applyBorder="1" applyAlignment="1">
      <alignment vertical="center" shrinkToFit="1"/>
    </xf>
    <xf numFmtId="0" fontId="35" fillId="6" borderId="12" xfId="0" applyFont="1" applyFill="1" applyBorder="1" applyAlignment="1">
      <alignment horizontal="center" vertical="center" shrinkToFit="1"/>
    </xf>
    <xf numFmtId="0" fontId="31" fillId="6" borderId="20" xfId="0" applyFont="1" applyFill="1" applyBorder="1" applyAlignment="1">
      <alignment horizontal="center" vertical="center" shrinkToFit="1"/>
    </xf>
    <xf numFmtId="0" fontId="0" fillId="0" borderId="35" xfId="0" applyBorder="1" applyAlignment="1">
      <alignment horizontal="center" vertical="center" shrinkToFit="1"/>
    </xf>
    <xf numFmtId="0" fontId="0" fillId="0" borderId="43" xfId="0" applyBorder="1" applyAlignment="1">
      <alignment horizontal="center" vertical="center" shrinkToFit="1"/>
    </xf>
    <xf numFmtId="0" fontId="5" fillId="0" borderId="37" xfId="0" applyFont="1" applyBorder="1" applyAlignment="1">
      <alignment horizontal="center" vertical="center" shrinkToFit="1"/>
    </xf>
    <xf numFmtId="0" fontId="0" fillId="0" borderId="38" xfId="0" applyBorder="1" applyAlignment="1">
      <alignment horizontal="center" vertical="center" shrinkToFit="1"/>
    </xf>
    <xf numFmtId="0" fontId="11" fillId="2" borderId="64" xfId="0" applyFont="1" applyFill="1" applyBorder="1" applyAlignment="1">
      <alignment horizontal="center" vertical="center" shrinkToFit="1"/>
    </xf>
    <xf numFmtId="0" fontId="0" fillId="2" borderId="64" xfId="0" applyFill="1" applyBorder="1" applyAlignment="1">
      <alignment horizontal="center" vertical="center" shrinkToFit="1"/>
    </xf>
    <xf numFmtId="0" fontId="12" fillId="2" borderId="64" xfId="0" applyFont="1" applyFill="1" applyBorder="1" applyAlignment="1">
      <alignment horizontal="center" vertical="center" shrinkToFit="1"/>
    </xf>
    <xf numFmtId="0" fontId="17" fillId="2" borderId="65" xfId="0" applyFont="1" applyFill="1" applyBorder="1" applyAlignment="1">
      <alignment horizontal="center" vertical="center" textRotation="255" shrinkToFit="1"/>
    </xf>
    <xf numFmtId="0" fontId="17" fillId="2" borderId="70" xfId="0" applyFont="1" applyFill="1" applyBorder="1" applyAlignment="1">
      <alignment horizontal="center" vertical="center" textRotation="255" shrinkToFit="1"/>
    </xf>
    <xf numFmtId="0" fontId="15" fillId="0" borderId="69" xfId="0" applyFont="1" applyBorder="1" applyAlignment="1">
      <alignment horizontal="center" shrinkToFit="1"/>
    </xf>
    <xf numFmtId="0" fontId="16" fillId="0" borderId="69" xfId="0" applyFont="1" applyBorder="1" applyAlignment="1">
      <alignment horizontal="center" shrinkToFit="1"/>
    </xf>
    <xf numFmtId="0" fontId="16" fillId="0" borderId="63" xfId="0" applyFont="1" applyBorder="1" applyAlignment="1">
      <alignment horizontal="center" shrinkToFit="1"/>
    </xf>
    <xf numFmtId="0" fontId="17" fillId="2" borderId="69" xfId="0" applyFont="1" applyFill="1" applyBorder="1" applyAlignment="1">
      <alignment horizontal="center" vertical="center" textRotation="255" shrinkToFit="1"/>
    </xf>
    <xf numFmtId="0" fontId="17" fillId="2" borderId="63" xfId="0" applyFont="1" applyFill="1" applyBorder="1" applyAlignment="1">
      <alignment horizontal="center" vertical="center" textRotation="255" shrinkToFit="1"/>
    </xf>
    <xf numFmtId="0" fontId="8" fillId="0" borderId="5" xfId="0" applyFont="1" applyBorder="1" applyAlignment="1">
      <alignment vertical="center" shrinkToFit="1"/>
    </xf>
    <xf numFmtId="0" fontId="10" fillId="0" borderId="5" xfId="0" applyFont="1" applyBorder="1" applyAlignment="1">
      <alignment vertical="center" shrinkToFit="1"/>
    </xf>
    <xf numFmtId="0" fontId="11" fillId="7" borderId="40" xfId="0" applyFont="1" applyFill="1" applyBorder="1" applyAlignment="1">
      <alignment horizontal="center" vertical="center" shrinkToFit="1"/>
    </xf>
    <xf numFmtId="0" fontId="12" fillId="7" borderId="40" xfId="0" applyFont="1" applyFill="1" applyBorder="1" applyAlignment="1">
      <alignment vertical="center" shrinkToFit="1"/>
    </xf>
    <xf numFmtId="38" fontId="5" fillId="0" borderId="37" xfId="1" applyFont="1" applyBorder="1" applyAlignment="1">
      <alignment horizontal="right" vertical="center" shrinkToFit="1"/>
    </xf>
    <xf numFmtId="0" fontId="0" fillId="0" borderId="37" xfId="0" applyBorder="1" applyAlignment="1">
      <alignment vertical="center" shrinkToFit="1"/>
    </xf>
    <xf numFmtId="0" fontId="0" fillId="0" borderId="52" xfId="0" applyBorder="1" applyAlignment="1">
      <alignment horizontal="center" vertical="center" shrinkToFit="1"/>
    </xf>
    <xf numFmtId="0" fontId="6" fillId="4" borderId="0" xfId="0" applyFont="1" applyFill="1" applyAlignment="1">
      <alignment horizontal="center" vertical="center" shrinkToFit="1"/>
    </xf>
    <xf numFmtId="0" fontId="4" fillId="4" borderId="0" xfId="0" applyFont="1" applyFill="1" applyAlignment="1">
      <alignment horizontal="center" vertical="center" shrinkToFit="1"/>
    </xf>
    <xf numFmtId="0" fontId="37" fillId="2" borderId="0" xfId="0" applyFont="1" applyFill="1" applyAlignment="1">
      <alignment horizontal="center" vertical="center" shrinkToFit="1"/>
    </xf>
    <xf numFmtId="0" fontId="38" fillId="2" borderId="0" xfId="0" applyFont="1" applyFill="1" applyAlignment="1">
      <alignment horizontal="center" vertical="center" shrinkToFit="1"/>
    </xf>
    <xf numFmtId="0" fontId="8" fillId="0" borderId="0" xfId="0" applyFont="1" applyAlignment="1">
      <alignment horizontal="center" vertical="center" shrinkToFit="1"/>
    </xf>
    <xf numFmtId="0" fontId="10" fillId="0" borderId="0" xfId="0" applyFont="1" applyAlignment="1">
      <alignment horizontal="center" vertical="center" shrinkToFit="1"/>
    </xf>
    <xf numFmtId="0" fontId="11" fillId="2" borderId="63" xfId="0" applyFont="1" applyFill="1" applyBorder="1" applyAlignment="1">
      <alignment horizontal="center" vertical="center" shrinkToFit="1"/>
    </xf>
    <xf numFmtId="0" fontId="12" fillId="2" borderId="63" xfId="0" applyFont="1" applyFill="1" applyBorder="1" applyAlignment="1">
      <alignment horizontal="center" vertical="center" shrinkToFit="1"/>
    </xf>
    <xf numFmtId="0" fontId="11" fillId="2" borderId="72" xfId="0" applyFont="1" applyFill="1" applyBorder="1" applyAlignment="1">
      <alignment horizontal="center" vertical="center" wrapText="1" shrinkToFit="1"/>
    </xf>
    <xf numFmtId="0" fontId="12" fillId="2" borderId="72" xfId="0" applyFont="1" applyFill="1" applyBorder="1" applyAlignment="1">
      <alignment horizontal="center" vertical="center" shrinkToFit="1"/>
    </xf>
    <xf numFmtId="0" fontId="12" fillId="2" borderId="73" xfId="0" applyFont="1" applyFill="1" applyBorder="1" applyAlignment="1">
      <alignment horizontal="center" vertical="center" shrinkToFit="1"/>
    </xf>
    <xf numFmtId="0" fontId="11" fillId="7" borderId="56" xfId="0" applyFont="1" applyFill="1" applyBorder="1" applyAlignment="1">
      <alignment horizontal="center" vertical="center" shrinkToFit="1"/>
    </xf>
    <xf numFmtId="0" fontId="12" fillId="7" borderId="56" xfId="0" applyFont="1" applyFill="1" applyBorder="1" applyAlignment="1">
      <alignment vertical="center" shrinkToFit="1"/>
    </xf>
    <xf numFmtId="0" fontId="12" fillId="7" borderId="57" xfId="0" applyFont="1" applyFill="1" applyBorder="1" applyAlignment="1">
      <alignment horizontal="center" vertical="center" shrinkToFit="1"/>
    </xf>
    <xf numFmtId="38" fontId="5" fillId="0" borderId="59" xfId="1" applyFont="1" applyBorder="1" applyAlignment="1">
      <alignment horizontal="right" vertical="center" shrinkToFit="1"/>
    </xf>
    <xf numFmtId="0" fontId="0" fillId="0" borderId="59" xfId="0" applyBorder="1" applyAlignment="1">
      <alignment vertical="center" shrinkToFit="1"/>
    </xf>
    <xf numFmtId="0" fontId="5" fillId="0" borderId="59" xfId="0" applyFont="1" applyBorder="1" applyAlignment="1">
      <alignment horizontal="center" vertical="center" shrinkToFit="1"/>
    </xf>
    <xf numFmtId="0" fontId="0" fillId="0" borderId="60" xfId="0" applyBorder="1" applyAlignment="1">
      <alignment horizontal="center" vertical="center" shrinkToFit="1"/>
    </xf>
    <xf numFmtId="0" fontId="12" fillId="7" borderId="51" xfId="0" applyFont="1" applyFill="1" applyBorder="1" applyAlignment="1">
      <alignment horizontal="center" vertical="center" shrinkToFit="1"/>
    </xf>
    <xf numFmtId="0" fontId="30" fillId="8" borderId="72" xfId="0" applyFont="1" applyFill="1" applyBorder="1" applyAlignment="1">
      <alignment horizontal="center" vertical="center" shrinkToFit="1"/>
    </xf>
    <xf numFmtId="0" fontId="30" fillId="8" borderId="73" xfId="0" applyFont="1" applyFill="1" applyBorder="1" applyAlignment="1">
      <alignment horizontal="center" vertical="center" shrinkToFit="1"/>
    </xf>
    <xf numFmtId="0" fontId="11" fillId="2" borderId="0" xfId="0" applyFont="1" applyFill="1" applyAlignment="1">
      <alignment horizontal="center" vertical="center" shrinkToFit="1"/>
    </xf>
    <xf numFmtId="0" fontId="12" fillId="2" borderId="0" xfId="0" applyFont="1" applyFill="1" applyAlignment="1">
      <alignment horizontal="center" vertical="center" shrinkToFit="1"/>
    </xf>
    <xf numFmtId="38" fontId="30" fillId="0" borderId="0" xfId="0" applyNumberFormat="1" applyFont="1" applyAlignment="1">
      <alignment vertical="center" shrinkToFit="1"/>
    </xf>
    <xf numFmtId="0" fontId="30" fillId="0" borderId="0" xfId="0" applyFont="1" applyAlignment="1">
      <alignment vertical="center" shrinkToFit="1"/>
    </xf>
    <xf numFmtId="0" fontId="8" fillId="5" borderId="0" xfId="0" applyFont="1" applyFill="1" applyAlignment="1">
      <alignment horizontal="distributed" vertical="center" wrapText="1" shrinkToFit="1"/>
    </xf>
    <xf numFmtId="0" fontId="0" fillId="5" borderId="0" xfId="0" applyFill="1" applyAlignment="1">
      <alignment horizontal="distributed" vertical="center" shrinkToFit="1"/>
    </xf>
    <xf numFmtId="0" fontId="31" fillId="6" borderId="45" xfId="0" applyFont="1" applyFill="1" applyBorder="1" applyAlignment="1">
      <alignment horizontal="center" vertical="center" shrinkToFit="1"/>
    </xf>
    <xf numFmtId="0" fontId="11" fillId="2" borderId="61" xfId="0" applyFont="1" applyFill="1" applyBorder="1" applyAlignment="1">
      <alignment horizontal="center" vertical="center" wrapText="1" shrinkToFit="1"/>
    </xf>
    <xf numFmtId="0" fontId="12" fillId="2" borderId="61" xfId="0" applyFont="1" applyFill="1" applyBorder="1" applyAlignment="1">
      <alignment horizontal="center" vertical="center" shrinkToFit="1"/>
    </xf>
    <xf numFmtId="0" fontId="12" fillId="2" borderId="62" xfId="0" applyFont="1" applyFill="1" applyBorder="1" applyAlignment="1">
      <alignment horizontal="center" vertical="center" shrinkToFit="1"/>
    </xf>
    <xf numFmtId="0" fontId="30" fillId="0" borderId="61" xfId="0" applyFont="1" applyBorder="1" applyAlignment="1">
      <alignment vertical="center" shrinkToFit="1"/>
    </xf>
    <xf numFmtId="0" fontId="30" fillId="0" borderId="62" xfId="0" applyFont="1" applyBorder="1" applyAlignment="1">
      <alignment vertical="center" shrinkToFit="1"/>
    </xf>
    <xf numFmtId="0" fontId="0" fillId="2" borderId="63" xfId="0" applyFill="1" applyBorder="1" applyAlignment="1">
      <alignment horizontal="center" vertical="center" shrinkToFit="1"/>
    </xf>
    <xf numFmtId="0" fontId="15" fillId="0" borderId="0" xfId="0" applyFont="1" applyAlignment="1">
      <alignment horizontal="center" shrinkToFit="1"/>
    </xf>
    <xf numFmtId="0" fontId="16" fillId="0" borderId="0" xfId="0" applyFont="1" applyAlignment="1">
      <alignment horizontal="center" shrinkToFit="1"/>
    </xf>
    <xf numFmtId="0" fontId="17" fillId="2" borderId="66" xfId="0" applyFont="1" applyFill="1" applyBorder="1" applyAlignment="1">
      <alignment horizontal="center" vertical="center" textRotation="255" shrinkToFit="1"/>
    </xf>
    <xf numFmtId="0" fontId="17" fillId="2" borderId="0" xfId="0" applyFont="1" applyFill="1" applyAlignment="1">
      <alignment horizontal="center" vertical="center" textRotation="255" shrinkToFit="1"/>
    </xf>
    <xf numFmtId="0" fontId="14" fillId="8" borderId="27" xfId="0" applyFont="1" applyFill="1" applyBorder="1" applyAlignment="1">
      <alignment horizontal="center" vertical="center" shrinkToFit="1"/>
    </xf>
    <xf numFmtId="0" fontId="0" fillId="8" borderId="27" xfId="0" applyFill="1" applyBorder="1" applyAlignment="1">
      <alignment horizontal="center" vertical="center" shrinkToFit="1"/>
    </xf>
    <xf numFmtId="0" fontId="0" fillId="8" borderId="28" xfId="0" applyFill="1" applyBorder="1" applyAlignment="1">
      <alignment horizontal="center" vertical="center" shrinkToFit="1"/>
    </xf>
    <xf numFmtId="0" fontId="0" fillId="8" borderId="26" xfId="0" applyFill="1" applyBorder="1" applyAlignment="1">
      <alignment horizontal="center" vertical="center" shrinkToFit="1"/>
    </xf>
    <xf numFmtId="0" fontId="0" fillId="8" borderId="29" xfId="0" applyFill="1" applyBorder="1" applyAlignment="1">
      <alignment horizontal="center" vertical="center" shrinkToFit="1"/>
    </xf>
    <xf numFmtId="0" fontId="26" fillId="0" borderId="13" xfId="0" applyFont="1" applyBorder="1" applyAlignment="1">
      <alignment vertical="center" wrapText="1"/>
    </xf>
    <xf numFmtId="0" fontId="32" fillId="0" borderId="14" xfId="0" applyFont="1" applyBorder="1">
      <alignment vertical="center"/>
    </xf>
    <xf numFmtId="0" fontId="32" fillId="0" borderId="15" xfId="0" applyFont="1" applyBorder="1">
      <alignment vertical="center"/>
    </xf>
    <xf numFmtId="0" fontId="32" fillId="0" borderId="17" xfId="0" applyFont="1" applyBorder="1">
      <alignment vertical="center"/>
    </xf>
    <xf numFmtId="0" fontId="32" fillId="0" borderId="18" xfId="0" applyFont="1" applyBorder="1">
      <alignment vertical="center"/>
    </xf>
    <xf numFmtId="0" fontId="32" fillId="0" borderId="19" xfId="0" applyFont="1" applyBorder="1">
      <alignment vertical="center"/>
    </xf>
    <xf numFmtId="38" fontId="10" fillId="0" borderId="48" xfId="0" applyNumberFormat="1" applyFont="1" applyBorder="1" applyAlignment="1">
      <alignment vertical="center" shrinkToFit="1"/>
    </xf>
    <xf numFmtId="0" fontId="10" fillId="0" borderId="49" xfId="0" applyFont="1" applyBorder="1" applyAlignment="1">
      <alignment vertical="center" shrinkToFit="1"/>
    </xf>
    <xf numFmtId="0" fontId="7" fillId="2" borderId="46" xfId="0" applyFont="1" applyFill="1" applyBorder="1" applyAlignment="1">
      <alignment vertical="center" shrinkToFit="1"/>
    </xf>
    <xf numFmtId="0" fontId="3" fillId="2" borderId="47" xfId="0" applyFont="1" applyFill="1" applyBorder="1" applyAlignment="1">
      <alignment vertical="center" shrinkToFit="1"/>
    </xf>
    <xf numFmtId="0" fontId="7" fillId="2" borderId="9" xfId="0" applyFont="1" applyFill="1" applyBorder="1" applyAlignment="1">
      <alignment vertical="center" shrinkToFit="1"/>
    </xf>
    <xf numFmtId="0" fontId="3" fillId="2" borderId="10" xfId="0" applyFont="1" applyFill="1" applyBorder="1" applyAlignment="1">
      <alignment vertical="center" shrinkToFit="1"/>
    </xf>
    <xf numFmtId="0" fontId="41" fillId="0" borderId="0" xfId="0" applyFont="1" applyAlignment="1">
      <alignment horizontal="distributed" vertical="center" shrinkToFit="1"/>
    </xf>
    <xf numFmtId="0" fontId="21" fillId="0" borderId="0" xfId="0" applyFont="1" applyAlignment="1">
      <alignment horizontal="center" vertical="center"/>
    </xf>
    <xf numFmtId="0" fontId="0" fillId="0" borderId="0" xfId="0" applyAlignment="1">
      <alignment horizontal="center" vertical="center"/>
    </xf>
    <xf numFmtId="0" fontId="41" fillId="0" borderId="0" xfId="0" applyFont="1" applyAlignment="1">
      <alignment horizontal="center" vertical="center" shrinkToFit="1"/>
    </xf>
    <xf numFmtId="0" fontId="41" fillId="0" borderId="83" xfId="0" applyFont="1" applyBorder="1" applyAlignment="1">
      <alignment horizontal="left" shrinkToFit="1"/>
    </xf>
    <xf numFmtId="0" fontId="0" fillId="0" borderId="0" xfId="0" applyAlignment="1">
      <alignment horizontal="left" shrinkToFit="1"/>
    </xf>
    <xf numFmtId="0" fontId="0" fillId="0" borderId="83" xfId="0" applyBorder="1" applyAlignment="1">
      <alignment horizontal="left" shrinkToFit="1"/>
    </xf>
    <xf numFmtId="0" fontId="41" fillId="0" borderId="84" xfId="0" applyFont="1" applyBorder="1" applyAlignment="1">
      <alignment horizontal="left" shrinkToFit="1"/>
    </xf>
    <xf numFmtId="0" fontId="0" fillId="0" borderId="84" xfId="0" applyBorder="1" applyAlignment="1">
      <alignment horizontal="left" shrinkToFit="1"/>
    </xf>
    <xf numFmtId="0" fontId="21" fillId="9" borderId="80" xfId="0" applyFont="1" applyFill="1" applyBorder="1" applyAlignment="1" applyProtection="1">
      <alignment horizontal="left" vertical="center" shrinkToFit="1"/>
      <protection locked="0"/>
    </xf>
    <xf numFmtId="0" fontId="0" fillId="9" borderId="81" xfId="0" applyFill="1" applyBorder="1" applyAlignment="1" applyProtection="1">
      <alignment horizontal="left" vertical="center" shrinkToFit="1"/>
      <protection locked="0"/>
    </xf>
    <xf numFmtId="0" fontId="21" fillId="0" borderId="81" xfId="0" applyFont="1" applyBorder="1" applyAlignment="1">
      <alignment horizontal="center" vertical="center" shrinkToFit="1"/>
    </xf>
    <xf numFmtId="0" fontId="0" fillId="0" borderId="81" xfId="0" applyBorder="1" applyAlignment="1">
      <alignment horizontal="center" vertical="center" shrinkToFit="1"/>
    </xf>
    <xf numFmtId="0" fontId="0" fillId="0" borderId="82" xfId="0" applyBorder="1" applyAlignment="1">
      <alignment horizontal="center" vertical="center" shrinkToFit="1"/>
    </xf>
    <xf numFmtId="0" fontId="39" fillId="0" borderId="0" xfId="0" applyFont="1" applyAlignment="1">
      <alignment horizontal="center" vertical="center" shrinkToFit="1"/>
    </xf>
    <xf numFmtId="0" fontId="40" fillId="0" borderId="0" xfId="0" applyFont="1" applyAlignment="1">
      <alignment horizontal="center" vertical="center" shrinkToFit="1"/>
    </xf>
    <xf numFmtId="0" fontId="24" fillId="9" borderId="74" xfId="0" applyFont="1" applyFill="1" applyBorder="1" applyAlignment="1" applyProtection="1">
      <alignment horizontal="center" vertical="center" shrinkToFit="1"/>
      <protection locked="0"/>
    </xf>
    <xf numFmtId="0" fontId="25" fillId="9" borderId="75" xfId="0" applyFont="1" applyFill="1" applyBorder="1" applyAlignment="1" applyProtection="1">
      <alignment horizontal="center" vertical="center" shrinkToFit="1"/>
      <protection locked="0"/>
    </xf>
    <xf numFmtId="0" fontId="25" fillId="9" borderId="76" xfId="0" applyFont="1" applyFill="1" applyBorder="1" applyAlignment="1" applyProtection="1">
      <alignment horizontal="center" vertical="center" shrinkToFit="1"/>
      <protection locked="0"/>
    </xf>
    <xf numFmtId="0" fontId="25" fillId="9" borderId="77" xfId="0" applyFont="1" applyFill="1" applyBorder="1" applyAlignment="1" applyProtection="1">
      <alignment horizontal="center" vertical="center" shrinkToFit="1"/>
      <protection locked="0"/>
    </xf>
    <xf numFmtId="0" fontId="25" fillId="9" borderId="78" xfId="0" applyFont="1" applyFill="1" applyBorder="1" applyAlignment="1" applyProtection="1">
      <alignment horizontal="center" vertical="center" shrinkToFit="1"/>
      <protection locked="0"/>
    </xf>
    <xf numFmtId="0" fontId="25" fillId="9" borderId="79" xfId="0" applyFont="1" applyFill="1" applyBorder="1" applyAlignment="1" applyProtection="1">
      <alignment horizontal="center" vertical="center" shrinkToFit="1"/>
      <protection locked="0"/>
    </xf>
    <xf numFmtId="0" fontId="21" fillId="0" borderId="80" xfId="0" applyFont="1" applyBorder="1" applyAlignment="1">
      <alignment horizontal="left" vertical="center" shrinkToFit="1"/>
    </xf>
    <xf numFmtId="0" fontId="0" fillId="0" borderId="81" xfId="0" applyBorder="1" applyAlignment="1">
      <alignment horizontal="left" vertical="center" shrinkToFit="1"/>
    </xf>
    <xf numFmtId="0" fontId="21" fillId="9" borderId="81" xfId="0" applyFont="1" applyFill="1" applyBorder="1" applyAlignment="1" applyProtection="1">
      <alignment horizontal="center" vertical="center" shrinkToFit="1"/>
      <protection locked="0"/>
    </xf>
    <xf numFmtId="0" fontId="0" fillId="9" borderId="81" xfId="0" applyFill="1" applyBorder="1" applyAlignment="1" applyProtection="1">
      <alignment horizontal="center" vertical="center" shrinkToFit="1"/>
      <protection locked="0"/>
    </xf>
    <xf numFmtId="0" fontId="0" fillId="9" borderId="82" xfId="0" applyFill="1" applyBorder="1" applyAlignment="1" applyProtection="1">
      <alignment horizontal="center" vertical="center" shrinkToFit="1"/>
      <protection locked="0"/>
    </xf>
  </cellXfs>
  <cellStyles count="2">
    <cellStyle name="桁区切り" xfId="1" builtinId="6"/>
    <cellStyle name="標準" xfId="0" builtinId="0"/>
  </cellStyles>
  <dxfs count="0"/>
  <tableStyles count="0" defaultTableStyle="TableStyleMedium2" defaultPivotStyle="PivotStyleLight16"/>
  <colors>
    <mruColors>
      <color rgb="FFDEFEFA"/>
      <color rgb="FFF8F6DC"/>
      <color rgb="FFFFF5D5"/>
      <color rgb="FFFFEDB3"/>
      <color rgb="FF17688D"/>
      <color rgb="FF166588"/>
      <color rgb="FFB6D2D8"/>
      <color rgb="FFDFEDF1"/>
      <color rgb="FF9FD6E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06/relationships/rdRichValue" Target="richData/rdrichvalue.xml"/><Relationship Id="rId3" Type="http://schemas.openxmlformats.org/officeDocument/2006/relationships/worksheet" Target="worksheets/sheet3.xml"/><Relationship Id="rId7" Type="http://schemas.openxmlformats.org/officeDocument/2006/relationships/sheetMetadata" Target="metadata.xml"/><Relationship Id="rId12" Type="http://schemas.microsoft.com/office/2022/10/relationships/richValueRel" Target="richData/richValueRel.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alcChain" Target="calcChain.xml"/><Relationship Id="rId5" Type="http://schemas.openxmlformats.org/officeDocument/2006/relationships/styles" Target="styles.xml"/><Relationship Id="rId10" Type="http://schemas.microsoft.com/office/2017/06/relationships/rdRichValueTypes" Target="richData/rdRichValueTypes.xml"/><Relationship Id="rId4" Type="http://schemas.openxmlformats.org/officeDocument/2006/relationships/theme" Target="theme/theme1.xml"/><Relationship Id="rId9" Type="http://schemas.microsoft.com/office/2017/06/relationships/rdRichValueStructure" Target="richData/rdrichvaluestructure.xml"/></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23</xdr:col>
      <xdr:colOff>56581</xdr:colOff>
      <xdr:row>20</xdr:row>
      <xdr:rowOff>66769</xdr:rowOff>
    </xdr:from>
    <xdr:to>
      <xdr:col>24</xdr:col>
      <xdr:colOff>80432</xdr:colOff>
      <xdr:row>21</xdr:row>
      <xdr:rowOff>90270</xdr:rowOff>
    </xdr:to>
    <xdr:sp macro="" textlink="">
      <xdr:nvSpPr>
        <xdr:cNvPr id="2" name="二等辺三角形 1">
          <a:extLst>
            <a:ext uri="{FF2B5EF4-FFF2-40B4-BE49-F238E27FC236}">
              <a16:creationId xmlns:a16="http://schemas.microsoft.com/office/drawing/2014/main" id="{06D0C0DC-A4F8-D35F-5BA6-F0218B554721}"/>
            </a:ext>
          </a:extLst>
        </xdr:cNvPr>
        <xdr:cNvSpPr/>
      </xdr:nvSpPr>
      <xdr:spPr>
        <a:xfrm rot="19816569">
          <a:off x="5197541" y="3876769"/>
          <a:ext cx="247371" cy="214001"/>
        </a:xfrm>
        <a:prstGeom prst="triangle">
          <a:avLst/>
        </a:prstGeom>
        <a:solidFill>
          <a:schemeClr val="tx1"/>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56581</xdr:colOff>
      <xdr:row>23</xdr:row>
      <xdr:rowOff>66769</xdr:rowOff>
    </xdr:from>
    <xdr:to>
      <xdr:col>24</xdr:col>
      <xdr:colOff>80432</xdr:colOff>
      <xdr:row>24</xdr:row>
      <xdr:rowOff>90270</xdr:rowOff>
    </xdr:to>
    <xdr:sp macro="" textlink="">
      <xdr:nvSpPr>
        <xdr:cNvPr id="4" name="二等辺三角形 3">
          <a:extLst>
            <a:ext uri="{FF2B5EF4-FFF2-40B4-BE49-F238E27FC236}">
              <a16:creationId xmlns:a16="http://schemas.microsoft.com/office/drawing/2014/main" id="{5640F7CD-9B3D-4FC4-8CC3-05DA9D72561B}"/>
            </a:ext>
          </a:extLst>
        </xdr:cNvPr>
        <xdr:cNvSpPr/>
      </xdr:nvSpPr>
      <xdr:spPr>
        <a:xfrm rot="19801744">
          <a:off x="5197541" y="4448269"/>
          <a:ext cx="247371" cy="214001"/>
        </a:xfrm>
        <a:prstGeom prst="triangle">
          <a:avLst/>
        </a:prstGeom>
        <a:solidFill>
          <a:schemeClr val="tx1"/>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17317</xdr:colOff>
      <xdr:row>54</xdr:row>
      <xdr:rowOff>17318</xdr:rowOff>
    </xdr:from>
    <xdr:to>
      <xdr:col>4</xdr:col>
      <xdr:colOff>210704</xdr:colOff>
      <xdr:row>56</xdr:row>
      <xdr:rowOff>170295</xdr:rowOff>
    </xdr:to>
    <xdr:sp macro="" textlink="">
      <xdr:nvSpPr>
        <xdr:cNvPr id="3" name="フレーム 2">
          <a:extLst>
            <a:ext uri="{FF2B5EF4-FFF2-40B4-BE49-F238E27FC236}">
              <a16:creationId xmlns:a16="http://schemas.microsoft.com/office/drawing/2014/main" id="{00849055-4872-D77C-CC1E-D3C113064C2B}"/>
            </a:ext>
          </a:extLst>
        </xdr:cNvPr>
        <xdr:cNvSpPr/>
      </xdr:nvSpPr>
      <xdr:spPr>
        <a:xfrm>
          <a:off x="17317" y="10018568"/>
          <a:ext cx="1082387" cy="533977"/>
        </a:xfrm>
        <a:prstGeom prst="frame">
          <a:avLst>
            <a:gd name="adj1" fmla="val 5537"/>
          </a:avLst>
        </a:prstGeom>
        <a:gradFill flip="none" rotWithShape="1">
          <a:gsLst>
            <a:gs pos="0">
              <a:schemeClr val="accent1">
                <a:lumMod val="50000"/>
              </a:schemeClr>
            </a:gs>
            <a:gs pos="74000">
              <a:schemeClr val="accent1">
                <a:lumMod val="45000"/>
                <a:lumOff val="55000"/>
              </a:schemeClr>
            </a:gs>
            <a:gs pos="83000">
              <a:schemeClr val="accent1">
                <a:lumMod val="45000"/>
                <a:lumOff val="55000"/>
              </a:schemeClr>
            </a:gs>
            <a:gs pos="100000">
              <a:srgbClr val="17688D"/>
            </a:gs>
          </a:gsLst>
          <a:path path="circle">
            <a:fillToRect l="100000" t="100000"/>
          </a:path>
          <a:tileRect r="-100000" b="-100000"/>
        </a:gra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28</xdr:col>
      <xdr:colOff>176389</xdr:colOff>
      <xdr:row>48</xdr:row>
      <xdr:rowOff>111713</xdr:rowOff>
    </xdr:from>
    <xdr:to>
      <xdr:col>30</xdr:col>
      <xdr:colOff>0</xdr:colOff>
      <xdr:row>49</xdr:row>
      <xdr:rowOff>5880</xdr:rowOff>
    </xdr:to>
    <xdr:cxnSp macro="">
      <xdr:nvCxnSpPr>
        <xdr:cNvPr id="6" name="直線コネクタ 5">
          <a:extLst>
            <a:ext uri="{FF2B5EF4-FFF2-40B4-BE49-F238E27FC236}">
              <a16:creationId xmlns:a16="http://schemas.microsoft.com/office/drawing/2014/main" id="{6F7CC663-528D-6903-F003-4821CFA3A5F2}"/>
            </a:ext>
          </a:extLst>
        </xdr:cNvPr>
        <xdr:cNvCxnSpPr/>
      </xdr:nvCxnSpPr>
      <xdr:spPr>
        <a:xfrm flipH="1">
          <a:off x="6432315" y="8860602"/>
          <a:ext cx="270463" cy="82315"/>
        </a:xfrm>
        <a:prstGeom prst="line">
          <a:avLst/>
        </a:prstGeom>
        <a:ln>
          <a:solidFill>
            <a:srgbClr val="EE0000"/>
          </a:solidFill>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28</xdr:col>
      <xdr:colOff>194028</xdr:colOff>
      <xdr:row>48</xdr:row>
      <xdr:rowOff>117592</xdr:rowOff>
    </xdr:from>
    <xdr:to>
      <xdr:col>30</xdr:col>
      <xdr:colOff>0</xdr:colOff>
      <xdr:row>50</xdr:row>
      <xdr:rowOff>158750</xdr:rowOff>
    </xdr:to>
    <xdr:cxnSp macro="">
      <xdr:nvCxnSpPr>
        <xdr:cNvPr id="7" name="直線コネクタ 6">
          <a:extLst>
            <a:ext uri="{FF2B5EF4-FFF2-40B4-BE49-F238E27FC236}">
              <a16:creationId xmlns:a16="http://schemas.microsoft.com/office/drawing/2014/main" id="{EE17F4E5-4E9A-4348-A5B5-6A19F65614B5}"/>
            </a:ext>
          </a:extLst>
        </xdr:cNvPr>
        <xdr:cNvCxnSpPr/>
      </xdr:nvCxnSpPr>
      <xdr:spPr>
        <a:xfrm flipH="1">
          <a:off x="6449954" y="8866481"/>
          <a:ext cx="252824" cy="417454"/>
        </a:xfrm>
        <a:prstGeom prst="line">
          <a:avLst/>
        </a:prstGeom>
        <a:ln>
          <a:solidFill>
            <a:srgbClr val="EE0000"/>
          </a:solidFill>
        </a:ln>
      </xdr:spPr>
      <xdr:style>
        <a:lnRef idx="2">
          <a:schemeClr val="accent1"/>
        </a:lnRef>
        <a:fillRef idx="0">
          <a:schemeClr val="accent1"/>
        </a:fillRef>
        <a:effectRef idx="1">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56581</xdr:colOff>
      <xdr:row>20</xdr:row>
      <xdr:rowOff>66769</xdr:rowOff>
    </xdr:from>
    <xdr:to>
      <xdr:col>24</xdr:col>
      <xdr:colOff>80432</xdr:colOff>
      <xdr:row>21</xdr:row>
      <xdr:rowOff>90270</xdr:rowOff>
    </xdr:to>
    <xdr:sp macro="" textlink="">
      <xdr:nvSpPr>
        <xdr:cNvPr id="2" name="二等辺三角形 1">
          <a:extLst>
            <a:ext uri="{FF2B5EF4-FFF2-40B4-BE49-F238E27FC236}">
              <a16:creationId xmlns:a16="http://schemas.microsoft.com/office/drawing/2014/main" id="{3DEA0124-7527-40C7-834A-5F5C9222639F}"/>
            </a:ext>
          </a:extLst>
        </xdr:cNvPr>
        <xdr:cNvSpPr/>
      </xdr:nvSpPr>
      <xdr:spPr>
        <a:xfrm rot="19816569">
          <a:off x="5168331" y="3686269"/>
          <a:ext cx="246101" cy="214001"/>
        </a:xfrm>
        <a:prstGeom prst="triangle">
          <a:avLst/>
        </a:prstGeom>
        <a:solidFill>
          <a:schemeClr val="tx1"/>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56581</xdr:colOff>
      <xdr:row>23</xdr:row>
      <xdr:rowOff>66769</xdr:rowOff>
    </xdr:from>
    <xdr:to>
      <xdr:col>24</xdr:col>
      <xdr:colOff>80432</xdr:colOff>
      <xdr:row>24</xdr:row>
      <xdr:rowOff>90270</xdr:rowOff>
    </xdr:to>
    <xdr:sp macro="" textlink="">
      <xdr:nvSpPr>
        <xdr:cNvPr id="3" name="二等辺三角形 2">
          <a:extLst>
            <a:ext uri="{FF2B5EF4-FFF2-40B4-BE49-F238E27FC236}">
              <a16:creationId xmlns:a16="http://schemas.microsoft.com/office/drawing/2014/main" id="{C6559E8F-83F4-4D14-9CCA-25E1DA0462D6}"/>
            </a:ext>
          </a:extLst>
        </xdr:cNvPr>
        <xdr:cNvSpPr/>
      </xdr:nvSpPr>
      <xdr:spPr>
        <a:xfrm rot="19801744">
          <a:off x="5168331" y="4257769"/>
          <a:ext cx="246101" cy="214001"/>
        </a:xfrm>
        <a:prstGeom prst="triangle">
          <a:avLst/>
        </a:prstGeom>
        <a:solidFill>
          <a:schemeClr val="tx1"/>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17317</xdr:colOff>
      <xdr:row>54</xdr:row>
      <xdr:rowOff>17318</xdr:rowOff>
    </xdr:from>
    <xdr:to>
      <xdr:col>4</xdr:col>
      <xdr:colOff>210704</xdr:colOff>
      <xdr:row>56</xdr:row>
      <xdr:rowOff>170295</xdr:rowOff>
    </xdr:to>
    <xdr:sp macro="" textlink="">
      <xdr:nvSpPr>
        <xdr:cNvPr id="4" name="フレーム 3">
          <a:extLst>
            <a:ext uri="{FF2B5EF4-FFF2-40B4-BE49-F238E27FC236}">
              <a16:creationId xmlns:a16="http://schemas.microsoft.com/office/drawing/2014/main" id="{23D8A9E6-0422-49B6-AF14-309DE10D6E48}"/>
            </a:ext>
          </a:extLst>
        </xdr:cNvPr>
        <xdr:cNvSpPr/>
      </xdr:nvSpPr>
      <xdr:spPr>
        <a:xfrm>
          <a:off x="17317" y="10018568"/>
          <a:ext cx="1082387" cy="533977"/>
        </a:xfrm>
        <a:prstGeom prst="frame">
          <a:avLst>
            <a:gd name="adj1" fmla="val 5537"/>
          </a:avLst>
        </a:prstGeom>
        <a:gradFill flip="none" rotWithShape="1">
          <a:gsLst>
            <a:gs pos="0">
              <a:schemeClr val="accent1">
                <a:lumMod val="50000"/>
              </a:schemeClr>
            </a:gs>
            <a:gs pos="74000">
              <a:schemeClr val="accent1">
                <a:lumMod val="45000"/>
                <a:lumOff val="55000"/>
              </a:schemeClr>
            </a:gs>
            <a:gs pos="83000">
              <a:schemeClr val="accent1">
                <a:lumMod val="45000"/>
                <a:lumOff val="55000"/>
              </a:schemeClr>
            </a:gs>
            <a:gs pos="100000">
              <a:srgbClr val="17688D"/>
            </a:gs>
          </a:gsLst>
          <a:path path="circle">
            <a:fillToRect l="100000" t="100000"/>
          </a:path>
          <a:tileRect r="-100000" b="-100000"/>
        </a:gra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6353</xdr:colOff>
      <xdr:row>0</xdr:row>
      <xdr:rowOff>5</xdr:rowOff>
    </xdr:from>
    <xdr:to>
      <xdr:col>30</xdr:col>
      <xdr:colOff>18617</xdr:colOff>
      <xdr:row>21</xdr:row>
      <xdr:rowOff>156401</xdr:rowOff>
    </xdr:to>
    <xdr:pic>
      <xdr:nvPicPr>
        <xdr:cNvPr id="3" name="図 2">
          <a:extLst>
            <a:ext uri="{FF2B5EF4-FFF2-40B4-BE49-F238E27FC236}">
              <a16:creationId xmlns:a16="http://schemas.microsoft.com/office/drawing/2014/main" id="{8AFECFEE-A0A8-D76E-E843-B565992AF39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353" y="5"/>
          <a:ext cx="6679764" cy="4156896"/>
        </a:xfrm>
        <a:prstGeom prst="rect">
          <a:avLst/>
        </a:prstGeom>
      </xdr:spPr>
    </xdr:pic>
    <xdr:clientData/>
  </xdr:twoCellAnchor>
  <xdr:twoCellAnchor editAs="oneCell">
    <xdr:from>
      <xdr:col>0</xdr:col>
      <xdr:colOff>6349</xdr:colOff>
      <xdr:row>39</xdr:row>
      <xdr:rowOff>158756</xdr:rowOff>
    </xdr:from>
    <xdr:to>
      <xdr:col>30</xdr:col>
      <xdr:colOff>18613</xdr:colOff>
      <xdr:row>55</xdr:row>
      <xdr:rowOff>163337</xdr:rowOff>
    </xdr:to>
    <xdr:pic>
      <xdr:nvPicPr>
        <xdr:cNvPr id="5" name="図 4">
          <a:extLst>
            <a:ext uri="{FF2B5EF4-FFF2-40B4-BE49-F238E27FC236}">
              <a16:creationId xmlns:a16="http://schemas.microsoft.com/office/drawing/2014/main" id="{0D6D8799-40F5-94F6-3088-A86B2518AC5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349" y="7588256"/>
          <a:ext cx="6679764" cy="3052581"/>
        </a:xfrm>
        <a:prstGeom prst="rect">
          <a:avLst/>
        </a:prstGeom>
      </xdr:spPr>
    </xdr:pic>
    <xdr:clientData/>
  </xdr:twoCellAnchor>
  <xdr:twoCellAnchor>
    <xdr:from>
      <xdr:col>1</xdr:col>
      <xdr:colOff>57150</xdr:colOff>
      <xdr:row>24</xdr:row>
      <xdr:rowOff>12700</xdr:rowOff>
    </xdr:from>
    <xdr:to>
      <xdr:col>28</xdr:col>
      <xdr:colOff>127000</xdr:colOff>
      <xdr:row>36</xdr:row>
      <xdr:rowOff>184150</xdr:rowOff>
    </xdr:to>
    <xdr:sp macro="" textlink="">
      <xdr:nvSpPr>
        <xdr:cNvPr id="6" name="四角形: 1 つの角を切り取る 5">
          <a:extLst>
            <a:ext uri="{FF2B5EF4-FFF2-40B4-BE49-F238E27FC236}">
              <a16:creationId xmlns:a16="http://schemas.microsoft.com/office/drawing/2014/main" id="{3C122AC4-D2DB-3716-A265-90D8DDAEA7B7}"/>
            </a:ext>
          </a:extLst>
        </xdr:cNvPr>
        <xdr:cNvSpPr/>
      </xdr:nvSpPr>
      <xdr:spPr>
        <a:xfrm>
          <a:off x="57150" y="4013200"/>
          <a:ext cx="6070600" cy="2457450"/>
        </a:xfrm>
        <a:prstGeom prst="snip1Rect">
          <a:avLst/>
        </a:prstGeom>
        <a:noFill/>
        <a:ln w="63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richData/_rels/richValueRel.xml.rels><?xml version="1.0" encoding="UTF-8" standalone="yes"?>
<Relationships xmlns="http://schemas.openxmlformats.org/package/2006/relationships"><Relationship Id="rId1" Type="http://schemas.openxmlformats.org/officeDocument/2006/relationships/image" Target="../media/image10.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C2C036-A57F-4578-8F24-85108FEF9DED}">
  <dimension ref="A1:AE57"/>
  <sheetViews>
    <sheetView topLeftCell="A35" zoomScale="108" zoomScaleNormal="108" workbookViewId="0">
      <selection activeCell="AE47" sqref="AE47"/>
    </sheetView>
  </sheetViews>
  <sheetFormatPr defaultColWidth="3.125" defaultRowHeight="15" customHeight="1" x14ac:dyDescent="0.15"/>
  <cols>
    <col min="1" max="16384" width="3.125" style="1"/>
  </cols>
  <sheetData>
    <row r="1" spans="1:31" ht="15" customHeight="1" x14ac:dyDescent="0.15">
      <c r="A1" s="147" t="s">
        <v>78</v>
      </c>
      <c r="B1" s="148"/>
      <c r="C1" s="148"/>
      <c r="D1" s="148"/>
      <c r="E1" s="148"/>
      <c r="F1" s="148"/>
      <c r="G1" s="148"/>
      <c r="H1" s="148"/>
      <c r="I1" s="148"/>
      <c r="J1" s="148"/>
      <c r="K1" s="148"/>
      <c r="L1" s="148"/>
      <c r="M1" s="148"/>
      <c r="N1" s="148"/>
      <c r="O1" s="148"/>
      <c r="P1" s="148"/>
      <c r="Q1" s="148"/>
      <c r="R1" s="148"/>
      <c r="S1" s="148"/>
      <c r="T1" s="148"/>
      <c r="U1" s="148"/>
      <c r="V1" s="148"/>
      <c r="W1" s="148"/>
      <c r="X1" s="148"/>
      <c r="Y1" s="148"/>
      <c r="Z1" s="148"/>
      <c r="AA1" s="148"/>
      <c r="AB1" s="148"/>
      <c r="AC1" s="148"/>
    </row>
    <row r="2" spans="1:31" ht="15" customHeight="1" x14ac:dyDescent="0.15">
      <c r="A2" s="148"/>
      <c r="B2" s="148"/>
      <c r="C2" s="148"/>
      <c r="D2" s="148"/>
      <c r="E2" s="148"/>
      <c r="F2" s="148"/>
      <c r="G2" s="148"/>
      <c r="H2" s="148"/>
      <c r="I2" s="148"/>
      <c r="J2" s="148"/>
      <c r="K2" s="148"/>
      <c r="L2" s="148"/>
      <c r="M2" s="148"/>
      <c r="N2" s="148"/>
      <c r="O2" s="148"/>
      <c r="P2" s="148"/>
      <c r="Q2" s="148"/>
      <c r="R2" s="148"/>
      <c r="S2" s="148"/>
      <c r="T2" s="148"/>
      <c r="U2" s="148"/>
      <c r="V2" s="148"/>
      <c r="W2" s="148"/>
      <c r="X2" s="148"/>
      <c r="Y2" s="148"/>
      <c r="Z2" s="148"/>
      <c r="AA2" s="148"/>
      <c r="AB2" s="148"/>
      <c r="AC2" s="148"/>
      <c r="AE2" s="44" t="s">
        <v>79</v>
      </c>
    </row>
    <row r="3" spans="1:31" ht="7.5" customHeight="1" x14ac:dyDescent="0.15"/>
    <row r="4" spans="1:31" ht="15" customHeight="1" x14ac:dyDescent="0.15">
      <c r="A4" s="149" t="s">
        <v>30</v>
      </c>
      <c r="B4" s="150"/>
      <c r="C4" s="150"/>
      <c r="D4" s="150"/>
      <c r="E4" s="150"/>
      <c r="F4" s="150"/>
      <c r="G4" s="150"/>
      <c r="H4" s="150"/>
      <c r="I4" s="150"/>
      <c r="S4" s="151" t="s">
        <v>77</v>
      </c>
      <c r="T4" s="152"/>
      <c r="U4" s="152"/>
      <c r="V4" s="152"/>
      <c r="W4" s="152"/>
      <c r="X4" s="152"/>
      <c r="Y4" s="152"/>
      <c r="Z4" s="152"/>
      <c r="AA4" s="152"/>
      <c r="AB4" s="152"/>
      <c r="AC4" s="152"/>
    </row>
    <row r="5" spans="1:31" ht="7.5" customHeight="1" thickBot="1" x14ac:dyDescent="0.2"/>
    <row r="6" spans="1:31" ht="15" customHeight="1" x14ac:dyDescent="0.15">
      <c r="A6" s="30" t="s">
        <v>1</v>
      </c>
      <c r="B6" s="31" t="s">
        <v>3</v>
      </c>
      <c r="C6" s="31" t="s">
        <v>4</v>
      </c>
      <c r="D6" s="142" t="s">
        <v>5</v>
      </c>
      <c r="E6" s="143"/>
      <c r="F6" s="143"/>
      <c r="G6" s="143"/>
      <c r="H6" s="142" t="s">
        <v>6</v>
      </c>
      <c r="I6" s="165"/>
      <c r="J6" s="32" t="s">
        <v>1</v>
      </c>
      <c r="K6" s="33" t="s">
        <v>3</v>
      </c>
      <c r="L6" s="33" t="s">
        <v>4</v>
      </c>
      <c r="M6" s="158" t="s">
        <v>5</v>
      </c>
      <c r="N6" s="159"/>
      <c r="O6" s="159"/>
      <c r="P6" s="159"/>
      <c r="Q6" s="158" t="s">
        <v>6</v>
      </c>
      <c r="R6" s="160"/>
      <c r="W6" s="26" t="s">
        <v>33</v>
      </c>
      <c r="X6" s="27" t="s">
        <v>34</v>
      </c>
      <c r="Y6" s="27" t="s">
        <v>35</v>
      </c>
      <c r="Z6" s="28" t="s">
        <v>36</v>
      </c>
    </row>
    <row r="7" spans="1:31" ht="15" customHeight="1" thickBot="1" x14ac:dyDescent="0.2">
      <c r="A7" s="13">
        <v>9</v>
      </c>
      <c r="B7" s="14">
        <v>20</v>
      </c>
      <c r="C7" s="15" t="s">
        <v>8</v>
      </c>
      <c r="D7" s="144">
        <v>15000</v>
      </c>
      <c r="E7" s="145"/>
      <c r="F7" s="145"/>
      <c r="G7" s="145"/>
      <c r="H7" s="128"/>
      <c r="I7" s="146"/>
      <c r="J7" s="21">
        <v>10</v>
      </c>
      <c r="K7" s="22">
        <v>20</v>
      </c>
      <c r="L7" s="23" t="s">
        <v>25</v>
      </c>
      <c r="M7" s="161">
        <v>15000</v>
      </c>
      <c r="N7" s="162"/>
      <c r="O7" s="162"/>
      <c r="P7" s="162"/>
      <c r="Q7" s="163"/>
      <c r="R7" s="164"/>
      <c r="T7" s="153" t="s">
        <v>81</v>
      </c>
      <c r="U7" s="154"/>
      <c r="V7" s="154"/>
      <c r="W7" s="154"/>
      <c r="X7" s="154"/>
      <c r="Y7" s="154"/>
      <c r="Z7" s="154"/>
      <c r="AA7" s="154"/>
      <c r="AB7" s="154"/>
      <c r="AC7" s="154"/>
    </row>
    <row r="8" spans="1:31" ht="15" customHeight="1" thickTop="1" thickBot="1" x14ac:dyDescent="0.2">
      <c r="A8" s="10"/>
      <c r="B8" s="11">
        <v>21</v>
      </c>
      <c r="C8" s="12" t="s">
        <v>2</v>
      </c>
      <c r="D8" s="112">
        <v>15001</v>
      </c>
      <c r="E8" s="113"/>
      <c r="F8" s="113"/>
      <c r="G8" s="113"/>
      <c r="H8" s="114"/>
      <c r="I8" s="115"/>
      <c r="J8" s="10"/>
      <c r="K8" s="11">
        <v>21</v>
      </c>
      <c r="L8" s="12" t="s">
        <v>13</v>
      </c>
      <c r="M8" s="112">
        <v>15001</v>
      </c>
      <c r="N8" s="113"/>
      <c r="O8" s="113"/>
      <c r="P8" s="113"/>
      <c r="Q8" s="114"/>
      <c r="R8" s="126"/>
      <c r="T8" s="24"/>
      <c r="U8" s="155" t="s">
        <v>32</v>
      </c>
      <c r="V8" s="156"/>
      <c r="W8" s="156"/>
      <c r="X8" s="156"/>
      <c r="Y8" s="166" t="s">
        <v>74</v>
      </c>
      <c r="Z8" s="166"/>
      <c r="AA8" s="166"/>
      <c r="AB8" s="166"/>
      <c r="AC8" s="24"/>
    </row>
    <row r="9" spans="1:31" ht="15" customHeight="1" thickBot="1" x14ac:dyDescent="0.2">
      <c r="A9" s="10"/>
      <c r="B9" s="11">
        <v>22</v>
      </c>
      <c r="C9" s="12" t="s">
        <v>0</v>
      </c>
      <c r="D9" s="112">
        <v>15002</v>
      </c>
      <c r="E9" s="113"/>
      <c r="F9" s="113"/>
      <c r="G9" s="113"/>
      <c r="H9" s="114" t="s">
        <v>73</v>
      </c>
      <c r="I9" s="115"/>
      <c r="J9" s="10"/>
      <c r="K9" s="11">
        <v>22</v>
      </c>
      <c r="L9" s="12" t="s">
        <v>14</v>
      </c>
      <c r="M9" s="112">
        <v>15002</v>
      </c>
      <c r="N9" s="113"/>
      <c r="O9" s="113"/>
      <c r="P9" s="113"/>
      <c r="Q9" s="114"/>
      <c r="R9" s="126"/>
      <c r="T9" s="24"/>
      <c r="U9" s="157"/>
      <c r="V9" s="157"/>
      <c r="W9" s="157"/>
      <c r="X9" s="157"/>
      <c r="Y9" s="167"/>
      <c r="Z9" s="167"/>
      <c r="AA9" s="167"/>
      <c r="AB9" s="167"/>
      <c r="AC9" s="24"/>
    </row>
    <row r="10" spans="1:31" ht="15" customHeight="1" thickTop="1" thickBot="1" x14ac:dyDescent="0.2">
      <c r="A10" s="10"/>
      <c r="B10" s="11">
        <v>23</v>
      </c>
      <c r="C10" s="12" t="s">
        <v>9</v>
      </c>
      <c r="D10" s="112">
        <v>15003</v>
      </c>
      <c r="E10" s="113"/>
      <c r="F10" s="113"/>
      <c r="G10" s="113"/>
      <c r="H10" s="114"/>
      <c r="I10" s="115"/>
      <c r="J10" s="10"/>
      <c r="K10" s="11">
        <v>23</v>
      </c>
      <c r="L10" s="12" t="s">
        <v>11</v>
      </c>
      <c r="M10" s="112">
        <v>15003</v>
      </c>
      <c r="N10" s="113"/>
      <c r="O10" s="113"/>
      <c r="P10" s="113"/>
      <c r="Q10" s="114"/>
      <c r="R10" s="126"/>
      <c r="T10" s="24"/>
      <c r="U10" s="175" t="s">
        <v>31</v>
      </c>
      <c r="V10" s="176"/>
      <c r="W10" s="176"/>
      <c r="X10" s="176"/>
      <c r="Y10" s="178">
        <f>$P$40</f>
        <v>15</v>
      </c>
      <c r="Z10" s="178"/>
      <c r="AA10" s="178"/>
      <c r="AC10" s="24"/>
    </row>
    <row r="11" spans="1:31" ht="15" customHeight="1" x14ac:dyDescent="0.15">
      <c r="A11" s="10"/>
      <c r="B11" s="11">
        <v>24</v>
      </c>
      <c r="C11" s="12" t="s">
        <v>10</v>
      </c>
      <c r="D11" s="112">
        <v>15004</v>
      </c>
      <c r="E11" s="113"/>
      <c r="F11" s="113"/>
      <c r="G11" s="113"/>
      <c r="H11" s="114" t="s">
        <v>72</v>
      </c>
      <c r="I11" s="115"/>
      <c r="J11" s="10"/>
      <c r="K11" s="11">
        <v>24</v>
      </c>
      <c r="L11" s="12" t="s">
        <v>12</v>
      </c>
      <c r="M11" s="112">
        <v>15004</v>
      </c>
      <c r="N11" s="113"/>
      <c r="O11" s="113"/>
      <c r="P11" s="113"/>
      <c r="Q11" s="114"/>
      <c r="R11" s="126"/>
      <c r="T11" s="24"/>
      <c r="U11" s="177"/>
      <c r="V11" s="177"/>
      <c r="W11" s="177"/>
      <c r="X11" s="177"/>
      <c r="Y11" s="179"/>
      <c r="Z11" s="179"/>
      <c r="AA11" s="179"/>
      <c r="AB11" s="2" t="s">
        <v>27</v>
      </c>
      <c r="AC11" s="24"/>
    </row>
    <row r="12" spans="1:31" ht="15" customHeight="1" x14ac:dyDescent="0.15">
      <c r="A12" s="10"/>
      <c r="B12" s="11">
        <v>25</v>
      </c>
      <c r="C12" s="12" t="s">
        <v>11</v>
      </c>
      <c r="D12" s="112">
        <v>15005</v>
      </c>
      <c r="E12" s="113"/>
      <c r="F12" s="113"/>
      <c r="G12" s="113"/>
      <c r="H12" s="114" t="s">
        <v>72</v>
      </c>
      <c r="I12" s="115"/>
      <c r="J12" s="10"/>
      <c r="K12" s="11">
        <v>25</v>
      </c>
      <c r="L12" s="12" t="s">
        <v>7</v>
      </c>
      <c r="M12" s="112">
        <v>15005</v>
      </c>
      <c r="N12" s="113"/>
      <c r="O12" s="113"/>
      <c r="P12" s="113"/>
      <c r="Q12" s="114" t="s">
        <v>72</v>
      </c>
      <c r="R12" s="126"/>
      <c r="T12" s="24"/>
      <c r="U12" s="24"/>
      <c r="V12" s="24"/>
      <c r="W12" s="24"/>
      <c r="X12" s="24"/>
      <c r="Y12" s="24"/>
      <c r="Z12" s="24"/>
      <c r="AA12" s="24"/>
      <c r="AB12" s="24"/>
      <c r="AC12" s="24"/>
    </row>
    <row r="13" spans="1:31" ht="15" customHeight="1" x14ac:dyDescent="0.15">
      <c r="A13" s="10"/>
      <c r="B13" s="11">
        <v>26</v>
      </c>
      <c r="C13" s="12" t="s">
        <v>12</v>
      </c>
      <c r="D13" s="112">
        <v>15006</v>
      </c>
      <c r="E13" s="113"/>
      <c r="F13" s="113"/>
      <c r="G13" s="113"/>
      <c r="H13" s="114"/>
      <c r="I13" s="115"/>
      <c r="J13" s="10"/>
      <c r="K13" s="11">
        <v>26</v>
      </c>
      <c r="L13" s="12" t="s">
        <v>2</v>
      </c>
      <c r="M13" s="112">
        <v>15006</v>
      </c>
      <c r="N13" s="113"/>
      <c r="O13" s="113"/>
      <c r="P13" s="113"/>
      <c r="Q13" s="114"/>
      <c r="R13" s="126"/>
    </row>
    <row r="14" spans="1:31" ht="15" customHeight="1" x14ac:dyDescent="0.15">
      <c r="A14" s="10"/>
      <c r="B14" s="11">
        <v>27</v>
      </c>
      <c r="C14" s="12" t="s">
        <v>7</v>
      </c>
      <c r="D14" s="112">
        <v>15007</v>
      </c>
      <c r="E14" s="113"/>
      <c r="F14" s="113"/>
      <c r="G14" s="113"/>
      <c r="H14" s="114"/>
      <c r="I14" s="115"/>
      <c r="J14" s="10"/>
      <c r="K14" s="11">
        <v>27</v>
      </c>
      <c r="L14" s="12" t="s">
        <v>0</v>
      </c>
      <c r="M14" s="112">
        <v>15007</v>
      </c>
      <c r="N14" s="113"/>
      <c r="O14" s="113"/>
      <c r="P14" s="113"/>
      <c r="Q14" s="114"/>
      <c r="R14" s="126"/>
      <c r="T14" s="168" t="s">
        <v>37</v>
      </c>
      <c r="U14" s="169"/>
      <c r="V14" s="169"/>
      <c r="W14" s="169"/>
      <c r="X14" s="169"/>
      <c r="Y14" s="169"/>
      <c r="Z14" s="169"/>
      <c r="AA14" s="169"/>
      <c r="AB14" s="169"/>
      <c r="AC14" s="169"/>
    </row>
    <row r="15" spans="1:31" ht="15" customHeight="1" x14ac:dyDescent="0.15">
      <c r="A15" s="10"/>
      <c r="B15" s="11">
        <v>28</v>
      </c>
      <c r="C15" s="12" t="s">
        <v>2</v>
      </c>
      <c r="D15" s="112">
        <v>15008</v>
      </c>
      <c r="E15" s="113"/>
      <c r="F15" s="113"/>
      <c r="G15" s="113"/>
      <c r="H15" s="114"/>
      <c r="I15" s="115"/>
      <c r="J15" s="10"/>
      <c r="K15" s="11">
        <v>28</v>
      </c>
      <c r="L15" s="12" t="s">
        <v>9</v>
      </c>
      <c r="M15" s="112">
        <v>15008</v>
      </c>
      <c r="N15" s="113"/>
      <c r="O15" s="113"/>
      <c r="P15" s="113"/>
      <c r="Q15" s="114"/>
      <c r="R15" s="126"/>
      <c r="T15" s="24"/>
      <c r="U15" s="172" t="s">
        <v>38</v>
      </c>
      <c r="V15" s="173"/>
      <c r="W15" s="173"/>
      <c r="X15" s="24"/>
      <c r="Y15" s="24"/>
      <c r="Z15" s="24"/>
      <c r="AA15" s="24"/>
      <c r="AB15" s="24"/>
      <c r="AC15" s="24"/>
    </row>
    <row r="16" spans="1:31" ht="15" customHeight="1" x14ac:dyDescent="0.15">
      <c r="A16" s="16"/>
      <c r="B16" s="17">
        <v>29</v>
      </c>
      <c r="C16" s="18" t="s">
        <v>0</v>
      </c>
      <c r="D16" s="118">
        <v>15009</v>
      </c>
      <c r="E16" s="119"/>
      <c r="F16" s="119"/>
      <c r="G16" s="119"/>
      <c r="H16" s="120"/>
      <c r="I16" s="121"/>
      <c r="J16" s="16"/>
      <c r="K16" s="17">
        <v>29</v>
      </c>
      <c r="L16" s="12" t="s">
        <v>10</v>
      </c>
      <c r="M16" s="118">
        <v>15009</v>
      </c>
      <c r="N16" s="119"/>
      <c r="O16" s="119"/>
      <c r="P16" s="119"/>
      <c r="Q16" s="120"/>
      <c r="R16" s="127"/>
      <c r="T16" s="24"/>
      <c r="U16" s="173"/>
      <c r="V16" s="173"/>
      <c r="W16" s="173"/>
      <c r="X16" s="170">
        <f>ROUNDDOWN($E$40/60,0)</f>
        <v>15015</v>
      </c>
      <c r="Y16" s="171"/>
      <c r="Z16" s="171"/>
      <c r="AA16" s="171"/>
      <c r="AC16" s="24"/>
    </row>
    <row r="17" spans="1:31" ht="15" customHeight="1" x14ac:dyDescent="0.15">
      <c r="A17" s="116" t="s">
        <v>19</v>
      </c>
      <c r="B17" s="117"/>
      <c r="C17" s="117"/>
      <c r="D17" s="122">
        <f>SUM(D7:G16)</f>
        <v>150045</v>
      </c>
      <c r="E17" s="123"/>
      <c r="F17" s="123"/>
      <c r="G17" s="123"/>
      <c r="H17" s="124">
        <f>COUNTIF(H7:I16,"○")</f>
        <v>3</v>
      </c>
      <c r="I17" s="125"/>
      <c r="J17" s="116" t="s">
        <v>22</v>
      </c>
      <c r="K17" s="117"/>
      <c r="L17" s="117"/>
      <c r="M17" s="122">
        <f>SUM(M7:P16)</f>
        <v>150045</v>
      </c>
      <c r="N17" s="123"/>
      <c r="O17" s="123"/>
      <c r="P17" s="123"/>
      <c r="Q17" s="124">
        <f>COUNTIF(Q7:R16,"○")</f>
        <v>1</v>
      </c>
      <c r="R17" s="174"/>
      <c r="T17" s="24"/>
      <c r="U17" s="25" t="s">
        <v>39</v>
      </c>
      <c r="V17" s="25">
        <v>60</v>
      </c>
      <c r="W17" s="25" t="s">
        <v>40</v>
      </c>
      <c r="X17" s="171"/>
      <c r="Y17" s="171"/>
      <c r="Z17" s="171"/>
      <c r="AA17" s="171"/>
      <c r="AB17" s="2" t="s">
        <v>26</v>
      </c>
      <c r="AC17" s="24"/>
    </row>
    <row r="18" spans="1:31" ht="15" customHeight="1" x14ac:dyDescent="0.15">
      <c r="A18" s="13"/>
      <c r="B18" s="14">
        <v>30</v>
      </c>
      <c r="C18" s="15" t="s">
        <v>13</v>
      </c>
      <c r="D18" s="144">
        <v>15011</v>
      </c>
      <c r="E18" s="145"/>
      <c r="F18" s="145"/>
      <c r="G18" s="145"/>
      <c r="H18" s="128"/>
      <c r="I18" s="146"/>
      <c r="J18" s="13"/>
      <c r="K18" s="14">
        <v>30</v>
      </c>
      <c r="L18" s="15" t="s">
        <v>15</v>
      </c>
      <c r="M18" s="144">
        <v>15011</v>
      </c>
      <c r="N18" s="145"/>
      <c r="O18" s="145"/>
      <c r="P18" s="145"/>
      <c r="Q18" s="128"/>
      <c r="R18" s="129"/>
      <c r="T18" s="24"/>
      <c r="U18" s="24"/>
      <c r="V18" s="24"/>
      <c r="W18" s="24"/>
      <c r="X18" s="24"/>
      <c r="Y18" s="24"/>
      <c r="Z18" s="24"/>
      <c r="AA18" s="24"/>
      <c r="AB18" s="24"/>
      <c r="AC18" s="24"/>
    </row>
    <row r="19" spans="1:31" ht="15" customHeight="1" x14ac:dyDescent="0.15">
      <c r="A19" s="10">
        <v>10</v>
      </c>
      <c r="B19" s="11">
        <v>1</v>
      </c>
      <c r="C19" s="12" t="s">
        <v>14</v>
      </c>
      <c r="D19" s="112">
        <v>15012</v>
      </c>
      <c r="E19" s="113"/>
      <c r="F19" s="113"/>
      <c r="G19" s="113"/>
      <c r="H19" s="114" t="s">
        <v>72</v>
      </c>
      <c r="I19" s="115"/>
      <c r="J19" s="10">
        <v>11</v>
      </c>
      <c r="K19" s="11">
        <v>1</v>
      </c>
      <c r="L19" s="12" t="s">
        <v>16</v>
      </c>
      <c r="M19" s="112">
        <v>15012</v>
      </c>
      <c r="N19" s="113"/>
      <c r="O19" s="113"/>
      <c r="P19" s="113"/>
      <c r="Q19" s="114"/>
      <c r="R19" s="126"/>
    </row>
    <row r="20" spans="1:31" ht="15" customHeight="1" thickBot="1" x14ac:dyDescent="0.2">
      <c r="A20" s="10"/>
      <c r="B20" s="11">
        <v>2</v>
      </c>
      <c r="C20" s="12" t="s">
        <v>15</v>
      </c>
      <c r="D20" s="112">
        <v>15013</v>
      </c>
      <c r="E20" s="113"/>
      <c r="F20" s="113"/>
      <c r="G20" s="113"/>
      <c r="H20" s="114" t="s">
        <v>72</v>
      </c>
      <c r="I20" s="115"/>
      <c r="J20" s="10"/>
      <c r="K20" s="11">
        <v>2</v>
      </c>
      <c r="L20" s="12" t="s">
        <v>8</v>
      </c>
      <c r="M20" s="112">
        <v>15013</v>
      </c>
      <c r="N20" s="113"/>
      <c r="O20" s="113"/>
      <c r="P20" s="113"/>
      <c r="Q20" s="114"/>
      <c r="R20" s="126"/>
      <c r="T20" s="153" t="s">
        <v>42</v>
      </c>
      <c r="U20" s="180"/>
      <c r="V20" s="34"/>
      <c r="W20" s="154" t="s">
        <v>44</v>
      </c>
      <c r="X20" s="180"/>
      <c r="Y20" s="180"/>
      <c r="Z20" s="34"/>
      <c r="AA20" s="154" t="s">
        <v>43</v>
      </c>
      <c r="AB20" s="180"/>
      <c r="AC20" s="180"/>
    </row>
    <row r="21" spans="1:31" ht="15" customHeight="1" thickTop="1" x14ac:dyDescent="0.15">
      <c r="A21" s="10"/>
      <c r="B21" s="11">
        <v>3</v>
      </c>
      <c r="C21" s="12" t="s">
        <v>12</v>
      </c>
      <c r="D21" s="112">
        <v>15014</v>
      </c>
      <c r="E21" s="113"/>
      <c r="F21" s="113"/>
      <c r="G21" s="113"/>
      <c r="H21" s="114" t="s">
        <v>72</v>
      </c>
      <c r="I21" s="115"/>
      <c r="J21" s="10"/>
      <c r="K21" s="11">
        <v>3</v>
      </c>
      <c r="L21" s="12" t="s">
        <v>2</v>
      </c>
      <c r="M21" s="112">
        <v>15014</v>
      </c>
      <c r="N21" s="113"/>
      <c r="O21" s="113"/>
      <c r="P21" s="113"/>
      <c r="Q21" s="114" t="s">
        <v>72</v>
      </c>
      <c r="R21" s="126"/>
      <c r="T21" s="133" t="s">
        <v>45</v>
      </c>
      <c r="U21" s="181">
        <v>55</v>
      </c>
      <c r="V21" s="182"/>
      <c r="X21" s="24"/>
      <c r="Y21" s="24"/>
      <c r="Z21" s="184" t="s">
        <v>46</v>
      </c>
      <c r="AA21" s="181">
        <v>55</v>
      </c>
      <c r="AB21" s="182"/>
      <c r="AC21" s="36"/>
    </row>
    <row r="22" spans="1:31" ht="15" customHeight="1" thickBot="1" x14ac:dyDescent="0.2">
      <c r="A22" s="10"/>
      <c r="B22" s="11">
        <v>4</v>
      </c>
      <c r="C22" s="12" t="s">
        <v>7</v>
      </c>
      <c r="D22" s="112">
        <v>15015</v>
      </c>
      <c r="E22" s="113"/>
      <c r="F22" s="113"/>
      <c r="G22" s="113"/>
      <c r="H22" s="114"/>
      <c r="I22" s="115"/>
      <c r="J22" s="10"/>
      <c r="K22" s="11">
        <v>4</v>
      </c>
      <c r="L22" s="12" t="s">
        <v>0</v>
      </c>
      <c r="M22" s="112">
        <v>15015</v>
      </c>
      <c r="N22" s="113"/>
      <c r="O22" s="113"/>
      <c r="P22" s="113"/>
      <c r="Q22" s="114"/>
      <c r="R22" s="126"/>
      <c r="T22" s="183"/>
      <c r="U22" s="182"/>
      <c r="V22" s="182"/>
      <c r="W22" s="2" t="s">
        <v>41</v>
      </c>
      <c r="X22" s="29"/>
      <c r="Y22" s="24"/>
      <c r="Z22" s="184"/>
      <c r="AA22" s="182"/>
      <c r="AB22" s="182"/>
      <c r="AC22" s="37" t="s">
        <v>41</v>
      </c>
    </row>
    <row r="23" spans="1:31" ht="15" customHeight="1" thickTop="1" thickBot="1" x14ac:dyDescent="0.2">
      <c r="A23" s="10"/>
      <c r="B23" s="11">
        <v>5</v>
      </c>
      <c r="C23" s="12" t="s">
        <v>2</v>
      </c>
      <c r="D23" s="112">
        <v>15016</v>
      </c>
      <c r="E23" s="113"/>
      <c r="F23" s="113"/>
      <c r="G23" s="113"/>
      <c r="H23" s="114" t="s">
        <v>72</v>
      </c>
      <c r="I23" s="115"/>
      <c r="J23" s="10"/>
      <c r="K23" s="11">
        <v>5</v>
      </c>
      <c r="L23" s="12" t="s">
        <v>9</v>
      </c>
      <c r="M23" s="112">
        <v>15016</v>
      </c>
      <c r="N23" s="113"/>
      <c r="O23" s="113"/>
      <c r="P23" s="113"/>
      <c r="Q23" s="114" t="s">
        <v>72</v>
      </c>
      <c r="R23" s="126"/>
      <c r="T23" s="130" t="s">
        <v>42</v>
      </c>
      <c r="U23" s="131"/>
      <c r="V23" s="35"/>
      <c r="W23" s="132" t="s">
        <v>48</v>
      </c>
      <c r="X23" s="131"/>
      <c r="Y23" s="131"/>
      <c r="Z23" s="35"/>
      <c r="AA23" s="132" t="s">
        <v>43</v>
      </c>
      <c r="AB23" s="131"/>
      <c r="AC23" s="131"/>
    </row>
    <row r="24" spans="1:31" ht="15" customHeight="1" thickTop="1" x14ac:dyDescent="0.15">
      <c r="A24" s="10"/>
      <c r="B24" s="11">
        <v>6</v>
      </c>
      <c r="C24" s="12" t="s">
        <v>0</v>
      </c>
      <c r="D24" s="112">
        <v>15017</v>
      </c>
      <c r="E24" s="113"/>
      <c r="F24" s="113"/>
      <c r="G24" s="113"/>
      <c r="H24" s="114"/>
      <c r="I24" s="115"/>
      <c r="J24" s="10"/>
      <c r="K24" s="11">
        <v>6</v>
      </c>
      <c r="L24" s="12" t="s">
        <v>10</v>
      </c>
      <c r="M24" s="112">
        <v>15017</v>
      </c>
      <c r="N24" s="113"/>
      <c r="O24" s="113"/>
      <c r="P24" s="113"/>
      <c r="Q24" s="114"/>
      <c r="R24" s="126"/>
      <c r="T24" s="133" t="s">
        <v>45</v>
      </c>
      <c r="U24" s="135">
        <v>80</v>
      </c>
      <c r="V24" s="136"/>
      <c r="W24" s="38"/>
      <c r="X24" s="39"/>
      <c r="Y24" s="39"/>
      <c r="Z24" s="138" t="s">
        <v>46</v>
      </c>
      <c r="AA24" s="135">
        <v>80</v>
      </c>
      <c r="AB24" s="136"/>
      <c r="AC24" s="36"/>
    </row>
    <row r="25" spans="1:31" ht="15" customHeight="1" thickBot="1" x14ac:dyDescent="0.2">
      <c r="A25" s="10"/>
      <c r="B25" s="11">
        <v>7</v>
      </c>
      <c r="C25" s="12" t="s">
        <v>9</v>
      </c>
      <c r="D25" s="112">
        <v>15018</v>
      </c>
      <c r="E25" s="113"/>
      <c r="F25" s="113"/>
      <c r="G25" s="113"/>
      <c r="H25" s="114"/>
      <c r="I25" s="115"/>
      <c r="J25" s="10"/>
      <c r="K25" s="11">
        <v>7</v>
      </c>
      <c r="L25" s="12" t="s">
        <v>11</v>
      </c>
      <c r="M25" s="112">
        <v>15018</v>
      </c>
      <c r="N25" s="113"/>
      <c r="O25" s="113"/>
      <c r="P25" s="113"/>
      <c r="Q25" s="114"/>
      <c r="R25" s="126"/>
      <c r="T25" s="134"/>
      <c r="U25" s="137"/>
      <c r="V25" s="137"/>
      <c r="W25" s="40" t="s">
        <v>47</v>
      </c>
      <c r="X25" s="41"/>
      <c r="Y25" s="42"/>
      <c r="Z25" s="139"/>
      <c r="AA25" s="137"/>
      <c r="AB25" s="137"/>
      <c r="AC25" s="43" t="s">
        <v>47</v>
      </c>
    </row>
    <row r="26" spans="1:31" ht="15" customHeight="1" thickTop="1" thickBot="1" x14ac:dyDescent="0.2">
      <c r="A26" s="10"/>
      <c r="B26" s="11">
        <v>8</v>
      </c>
      <c r="C26" s="12" t="s">
        <v>10</v>
      </c>
      <c r="D26" s="112">
        <v>15019</v>
      </c>
      <c r="E26" s="113"/>
      <c r="F26" s="113"/>
      <c r="G26" s="113"/>
      <c r="H26" s="114"/>
      <c r="I26" s="115"/>
      <c r="J26" s="10"/>
      <c r="K26" s="11">
        <v>8</v>
      </c>
      <c r="L26" s="12" t="s">
        <v>12</v>
      </c>
      <c r="M26" s="112">
        <v>15019</v>
      </c>
      <c r="N26" s="113"/>
      <c r="O26" s="113"/>
      <c r="P26" s="113"/>
      <c r="Q26" s="114"/>
      <c r="R26" s="126"/>
    </row>
    <row r="27" spans="1:31" ht="15" customHeight="1" x14ac:dyDescent="0.15">
      <c r="A27" s="16"/>
      <c r="B27" s="17">
        <v>9</v>
      </c>
      <c r="C27" s="18" t="s">
        <v>11</v>
      </c>
      <c r="D27" s="118">
        <v>15020</v>
      </c>
      <c r="E27" s="119"/>
      <c r="F27" s="119"/>
      <c r="G27" s="119"/>
      <c r="H27" s="120"/>
      <c r="I27" s="121"/>
      <c r="J27" s="16"/>
      <c r="K27" s="17">
        <v>9</v>
      </c>
      <c r="L27" s="12" t="s">
        <v>7</v>
      </c>
      <c r="M27" s="118">
        <v>15020</v>
      </c>
      <c r="N27" s="119"/>
      <c r="O27" s="119"/>
      <c r="P27" s="119"/>
      <c r="Q27" s="120"/>
      <c r="R27" s="127"/>
      <c r="T27" s="3" t="s">
        <v>49</v>
      </c>
      <c r="U27" s="140" t="s">
        <v>50</v>
      </c>
      <c r="V27" s="141"/>
      <c r="W27" s="141"/>
      <c r="X27" s="4"/>
      <c r="Y27" s="4"/>
      <c r="Z27" s="4"/>
      <c r="AA27" s="4"/>
      <c r="AB27" s="4"/>
      <c r="AC27" s="5"/>
      <c r="AE27" s="44" t="s">
        <v>80</v>
      </c>
    </row>
    <row r="28" spans="1:31" ht="15" customHeight="1" x14ac:dyDescent="0.15">
      <c r="A28" s="116" t="s">
        <v>20</v>
      </c>
      <c r="B28" s="117"/>
      <c r="C28" s="117"/>
      <c r="D28" s="122">
        <f>SUM(D18:G27)</f>
        <v>150155</v>
      </c>
      <c r="E28" s="123"/>
      <c r="F28" s="123"/>
      <c r="G28" s="123"/>
      <c r="H28" s="124">
        <f>COUNTIF(H18:I27,"○")</f>
        <v>4</v>
      </c>
      <c r="I28" s="125"/>
      <c r="J28" s="116" t="s">
        <v>23</v>
      </c>
      <c r="K28" s="117"/>
      <c r="L28" s="117"/>
      <c r="M28" s="122">
        <f>SUM(M18:P27)</f>
        <v>150155</v>
      </c>
      <c r="N28" s="123"/>
      <c r="O28" s="123"/>
      <c r="P28" s="123"/>
      <c r="Q28" s="124">
        <f>COUNTIF(Q18:R27,"○")</f>
        <v>2</v>
      </c>
      <c r="R28" s="174"/>
      <c r="T28" s="85" t="s">
        <v>51</v>
      </c>
      <c r="U28" s="88" t="s">
        <v>53</v>
      </c>
      <c r="V28" s="88"/>
      <c r="W28" s="88"/>
      <c r="X28" s="88"/>
      <c r="Y28" s="88"/>
      <c r="Z28" s="88"/>
      <c r="AA28" s="88"/>
      <c r="AB28" s="88"/>
      <c r="AC28" s="87" t="s">
        <v>52</v>
      </c>
    </row>
    <row r="29" spans="1:31" ht="15" customHeight="1" x14ac:dyDescent="0.15">
      <c r="A29" s="13"/>
      <c r="B29" s="14">
        <v>10</v>
      </c>
      <c r="C29" s="15" t="s">
        <v>16</v>
      </c>
      <c r="D29" s="144">
        <v>15022</v>
      </c>
      <c r="E29" s="145"/>
      <c r="F29" s="145"/>
      <c r="G29" s="145"/>
      <c r="H29" s="128"/>
      <c r="I29" s="146"/>
      <c r="J29" s="13"/>
      <c r="K29" s="14">
        <v>10</v>
      </c>
      <c r="L29" s="15" t="s">
        <v>18</v>
      </c>
      <c r="M29" s="144">
        <v>15022</v>
      </c>
      <c r="N29" s="145"/>
      <c r="O29" s="145"/>
      <c r="P29" s="145"/>
      <c r="Q29" s="128"/>
      <c r="R29" s="129"/>
      <c r="T29" s="86"/>
      <c r="U29" s="88"/>
      <c r="V29" s="88"/>
      <c r="W29" s="88"/>
      <c r="X29" s="88"/>
      <c r="Y29" s="88"/>
      <c r="Z29" s="88"/>
      <c r="AA29" s="88"/>
      <c r="AB29" s="88"/>
      <c r="AC29" s="87"/>
    </row>
    <row r="30" spans="1:31" ht="15" customHeight="1" x14ac:dyDescent="0.15">
      <c r="A30" s="10"/>
      <c r="B30" s="11">
        <v>11</v>
      </c>
      <c r="C30" s="12" t="s">
        <v>17</v>
      </c>
      <c r="D30" s="112">
        <v>15023</v>
      </c>
      <c r="E30" s="113"/>
      <c r="F30" s="113"/>
      <c r="G30" s="113"/>
      <c r="H30" s="114"/>
      <c r="I30" s="115"/>
      <c r="J30" s="10"/>
      <c r="K30" s="11">
        <v>11</v>
      </c>
      <c r="L30" s="12" t="s">
        <v>25</v>
      </c>
      <c r="M30" s="112">
        <v>15023</v>
      </c>
      <c r="N30" s="113"/>
      <c r="O30" s="113"/>
      <c r="P30" s="113"/>
      <c r="Q30" s="114"/>
      <c r="R30" s="126"/>
      <c r="T30" s="89" t="s">
        <v>54</v>
      </c>
      <c r="U30" s="90"/>
      <c r="V30" s="90"/>
      <c r="W30" s="90"/>
      <c r="X30" s="90"/>
      <c r="Y30" s="90"/>
      <c r="Z30" s="90"/>
      <c r="AA30" s="90"/>
      <c r="AB30" s="90"/>
      <c r="AC30" s="91"/>
    </row>
    <row r="31" spans="1:31" ht="15" customHeight="1" x14ac:dyDescent="0.15">
      <c r="A31" s="10"/>
      <c r="B31" s="11">
        <v>12</v>
      </c>
      <c r="C31" s="12" t="s">
        <v>18</v>
      </c>
      <c r="D31" s="112">
        <v>15024</v>
      </c>
      <c r="E31" s="113"/>
      <c r="F31" s="113"/>
      <c r="G31" s="113"/>
      <c r="H31" s="114"/>
      <c r="I31" s="115"/>
      <c r="J31" s="10"/>
      <c r="K31" s="11">
        <v>12</v>
      </c>
      <c r="L31" s="12" t="s">
        <v>13</v>
      </c>
      <c r="M31" s="112">
        <v>15024</v>
      </c>
      <c r="N31" s="113"/>
      <c r="O31" s="113"/>
      <c r="P31" s="113"/>
      <c r="Q31" s="114" t="s">
        <v>72</v>
      </c>
      <c r="R31" s="126"/>
      <c r="T31" s="89"/>
      <c r="U31" s="90"/>
      <c r="V31" s="90"/>
      <c r="W31" s="90"/>
      <c r="X31" s="90"/>
      <c r="Y31" s="90"/>
      <c r="Z31" s="90"/>
      <c r="AA31" s="90"/>
      <c r="AB31" s="90"/>
      <c r="AC31" s="91"/>
    </row>
    <row r="32" spans="1:31" ht="15" customHeight="1" x14ac:dyDescent="0.15">
      <c r="A32" s="10"/>
      <c r="B32" s="11">
        <v>13</v>
      </c>
      <c r="C32" s="12" t="s">
        <v>0</v>
      </c>
      <c r="D32" s="112">
        <v>15025</v>
      </c>
      <c r="E32" s="113"/>
      <c r="F32" s="113"/>
      <c r="G32" s="113"/>
      <c r="H32" s="114"/>
      <c r="I32" s="115"/>
      <c r="J32" s="10"/>
      <c r="K32" s="11">
        <v>13</v>
      </c>
      <c r="L32" s="12" t="s">
        <v>10</v>
      </c>
      <c r="M32" s="112">
        <v>15025</v>
      </c>
      <c r="N32" s="113"/>
      <c r="O32" s="113"/>
      <c r="P32" s="113"/>
      <c r="Q32" s="114" t="s">
        <v>72</v>
      </c>
      <c r="R32" s="126"/>
      <c r="T32" s="89"/>
      <c r="U32" s="90"/>
      <c r="V32" s="90"/>
      <c r="W32" s="90"/>
      <c r="X32" s="90"/>
      <c r="Y32" s="90"/>
      <c r="Z32" s="90"/>
      <c r="AA32" s="90"/>
      <c r="AB32" s="90"/>
      <c r="AC32" s="91"/>
    </row>
    <row r="33" spans="1:29" ht="15" customHeight="1" x14ac:dyDescent="0.15">
      <c r="A33" s="10"/>
      <c r="B33" s="11">
        <v>14</v>
      </c>
      <c r="C33" s="12" t="s">
        <v>9</v>
      </c>
      <c r="D33" s="112">
        <v>15026</v>
      </c>
      <c r="E33" s="113"/>
      <c r="F33" s="113"/>
      <c r="G33" s="113"/>
      <c r="H33" s="114"/>
      <c r="I33" s="115"/>
      <c r="J33" s="10"/>
      <c r="K33" s="11">
        <v>14</v>
      </c>
      <c r="L33" s="12" t="s">
        <v>11</v>
      </c>
      <c r="M33" s="112">
        <v>15026</v>
      </c>
      <c r="N33" s="113"/>
      <c r="O33" s="113"/>
      <c r="P33" s="113"/>
      <c r="Q33" s="114"/>
      <c r="R33" s="126"/>
      <c r="T33" s="89"/>
      <c r="U33" s="90"/>
      <c r="V33" s="90"/>
      <c r="W33" s="90"/>
      <c r="X33" s="90"/>
      <c r="Y33" s="90"/>
      <c r="Z33" s="90"/>
      <c r="AA33" s="90"/>
      <c r="AB33" s="90"/>
      <c r="AC33" s="91"/>
    </row>
    <row r="34" spans="1:29" ht="15" customHeight="1" x14ac:dyDescent="0.15">
      <c r="A34" s="10"/>
      <c r="B34" s="11">
        <v>15</v>
      </c>
      <c r="C34" s="12" t="s">
        <v>10</v>
      </c>
      <c r="D34" s="112">
        <v>15027</v>
      </c>
      <c r="E34" s="113"/>
      <c r="F34" s="113"/>
      <c r="G34" s="113"/>
      <c r="H34" s="114"/>
      <c r="I34" s="115"/>
      <c r="J34" s="10"/>
      <c r="K34" s="11">
        <v>15</v>
      </c>
      <c r="L34" s="12" t="s">
        <v>12</v>
      </c>
      <c r="M34" s="112">
        <v>15027</v>
      </c>
      <c r="N34" s="113"/>
      <c r="O34" s="113"/>
      <c r="P34" s="113"/>
      <c r="Q34" s="114"/>
      <c r="R34" s="126"/>
      <c r="T34" s="89"/>
      <c r="U34" s="90"/>
      <c r="V34" s="90"/>
      <c r="W34" s="90"/>
      <c r="X34" s="90"/>
      <c r="Y34" s="90"/>
      <c r="Z34" s="90"/>
      <c r="AA34" s="90"/>
      <c r="AB34" s="90"/>
      <c r="AC34" s="91"/>
    </row>
    <row r="35" spans="1:29" ht="15" customHeight="1" x14ac:dyDescent="0.15">
      <c r="A35" s="10"/>
      <c r="B35" s="11">
        <v>16</v>
      </c>
      <c r="C35" s="12" t="s">
        <v>11</v>
      </c>
      <c r="D35" s="112">
        <v>15028</v>
      </c>
      <c r="E35" s="113"/>
      <c r="F35" s="113"/>
      <c r="G35" s="113"/>
      <c r="H35" s="114" t="s">
        <v>72</v>
      </c>
      <c r="I35" s="115"/>
      <c r="J35" s="10"/>
      <c r="K35" s="11">
        <v>16</v>
      </c>
      <c r="L35" s="12" t="s">
        <v>7</v>
      </c>
      <c r="M35" s="112">
        <v>15028</v>
      </c>
      <c r="N35" s="113"/>
      <c r="O35" s="113"/>
      <c r="P35" s="113"/>
      <c r="Q35" s="114"/>
      <c r="R35" s="126"/>
      <c r="T35" s="89"/>
      <c r="U35" s="90"/>
      <c r="V35" s="90"/>
      <c r="W35" s="90"/>
      <c r="X35" s="90"/>
      <c r="Y35" s="90"/>
      <c r="Z35" s="90"/>
      <c r="AA35" s="90"/>
      <c r="AB35" s="90"/>
      <c r="AC35" s="91"/>
    </row>
    <row r="36" spans="1:29" ht="15" customHeight="1" x14ac:dyDescent="0.15">
      <c r="A36" s="10"/>
      <c r="B36" s="11">
        <v>17</v>
      </c>
      <c r="C36" s="12" t="s">
        <v>12</v>
      </c>
      <c r="D36" s="112">
        <v>15029</v>
      </c>
      <c r="E36" s="113"/>
      <c r="F36" s="113"/>
      <c r="G36" s="113"/>
      <c r="H36" s="114" t="s">
        <v>72</v>
      </c>
      <c r="I36" s="115"/>
      <c r="J36" s="10"/>
      <c r="K36" s="11">
        <v>17</v>
      </c>
      <c r="L36" s="12" t="s">
        <v>2</v>
      </c>
      <c r="M36" s="112">
        <v>15029</v>
      </c>
      <c r="N36" s="113"/>
      <c r="O36" s="113"/>
      <c r="P36" s="113"/>
      <c r="Q36" s="114"/>
      <c r="R36" s="126"/>
      <c r="T36" s="89"/>
      <c r="U36" s="90"/>
      <c r="V36" s="90"/>
      <c r="W36" s="90"/>
      <c r="X36" s="90"/>
      <c r="Y36" s="90"/>
      <c r="Z36" s="90"/>
      <c r="AA36" s="90"/>
      <c r="AB36" s="90"/>
      <c r="AC36" s="91"/>
    </row>
    <row r="37" spans="1:29" ht="15" customHeight="1" x14ac:dyDescent="0.15">
      <c r="A37" s="10"/>
      <c r="B37" s="11">
        <v>18</v>
      </c>
      <c r="C37" s="12" t="s">
        <v>7</v>
      </c>
      <c r="D37" s="112">
        <v>15030</v>
      </c>
      <c r="E37" s="113"/>
      <c r="F37" s="113"/>
      <c r="G37" s="113"/>
      <c r="H37" s="114" t="s">
        <v>72</v>
      </c>
      <c r="I37" s="115"/>
      <c r="J37" s="10"/>
      <c r="K37" s="11">
        <v>18</v>
      </c>
      <c r="L37" s="12" t="s">
        <v>0</v>
      </c>
      <c r="M37" s="112">
        <v>15030</v>
      </c>
      <c r="N37" s="113"/>
      <c r="O37" s="113"/>
      <c r="P37" s="113"/>
      <c r="Q37" s="114"/>
      <c r="R37" s="126"/>
      <c r="T37" s="89"/>
      <c r="U37" s="90"/>
      <c r="V37" s="90"/>
      <c r="W37" s="90"/>
      <c r="X37" s="90"/>
      <c r="Y37" s="90"/>
      <c r="Z37" s="90"/>
      <c r="AA37" s="90"/>
      <c r="AB37" s="90"/>
      <c r="AC37" s="91"/>
    </row>
    <row r="38" spans="1:29" ht="15" customHeight="1" x14ac:dyDescent="0.15">
      <c r="A38" s="16"/>
      <c r="B38" s="17">
        <v>19</v>
      </c>
      <c r="C38" s="18" t="s">
        <v>2</v>
      </c>
      <c r="D38" s="118">
        <v>15031</v>
      </c>
      <c r="E38" s="119"/>
      <c r="F38" s="119"/>
      <c r="G38" s="119"/>
      <c r="H38" s="120"/>
      <c r="I38" s="121"/>
      <c r="J38" s="16"/>
      <c r="K38" s="17">
        <v>19</v>
      </c>
      <c r="L38" s="18" t="s">
        <v>9</v>
      </c>
      <c r="M38" s="118">
        <v>15031</v>
      </c>
      <c r="N38" s="119"/>
      <c r="O38" s="119"/>
      <c r="P38" s="119"/>
      <c r="Q38" s="120"/>
      <c r="R38" s="127"/>
      <c r="T38" s="89"/>
      <c r="U38" s="90"/>
      <c r="V38" s="90"/>
      <c r="W38" s="90"/>
      <c r="X38" s="90"/>
      <c r="Y38" s="90"/>
      <c r="Z38" s="90"/>
      <c r="AA38" s="90"/>
      <c r="AB38" s="90"/>
      <c r="AC38" s="91"/>
    </row>
    <row r="39" spans="1:29" ht="15" customHeight="1" x14ac:dyDescent="0.15">
      <c r="A39" s="116" t="s">
        <v>21</v>
      </c>
      <c r="B39" s="117"/>
      <c r="C39" s="117"/>
      <c r="D39" s="122">
        <f>SUM(D29:G38)</f>
        <v>150265</v>
      </c>
      <c r="E39" s="123"/>
      <c r="F39" s="123"/>
      <c r="G39" s="123"/>
      <c r="H39" s="124">
        <f>COUNTIF(H29:I38,"○")</f>
        <v>3</v>
      </c>
      <c r="I39" s="125"/>
      <c r="J39" s="116" t="s">
        <v>24</v>
      </c>
      <c r="K39" s="117"/>
      <c r="L39" s="117"/>
      <c r="M39" s="122">
        <f>SUM(M29:P38)</f>
        <v>150265</v>
      </c>
      <c r="N39" s="123"/>
      <c r="O39" s="123"/>
      <c r="P39" s="123"/>
      <c r="Q39" s="124">
        <f>COUNTIF(Q29:R38,"○")</f>
        <v>2</v>
      </c>
      <c r="R39" s="174"/>
      <c r="T39" s="89"/>
      <c r="U39" s="90"/>
      <c r="V39" s="90"/>
      <c r="W39" s="90"/>
      <c r="X39" s="90"/>
      <c r="Y39" s="90"/>
      <c r="Z39" s="90"/>
      <c r="AA39" s="90"/>
      <c r="AB39" s="90"/>
      <c r="AC39" s="91"/>
    </row>
    <row r="40" spans="1:29" ht="15" customHeight="1" thickBot="1" x14ac:dyDescent="0.2">
      <c r="A40" s="198" t="s">
        <v>28</v>
      </c>
      <c r="B40" s="199"/>
      <c r="C40" s="199"/>
      <c r="D40" s="199"/>
      <c r="E40" s="196">
        <f>SUM(D17,D28,D39,M17,M28,M39)</f>
        <v>900930</v>
      </c>
      <c r="F40" s="197"/>
      <c r="G40" s="197"/>
      <c r="H40" s="197"/>
      <c r="I40" s="20" t="s">
        <v>26</v>
      </c>
      <c r="J40" s="200" t="s">
        <v>29</v>
      </c>
      <c r="K40" s="201"/>
      <c r="L40" s="201"/>
      <c r="M40" s="201"/>
      <c r="N40" s="201"/>
      <c r="O40" s="201"/>
      <c r="P40" s="197">
        <f>SUM(H17,H28,H39,Q17,Q28,Q39)</f>
        <v>15</v>
      </c>
      <c r="Q40" s="197"/>
      <c r="R40" s="19" t="s">
        <v>27</v>
      </c>
      <c r="T40" s="92"/>
      <c r="U40" s="93"/>
      <c r="V40" s="93"/>
      <c r="W40" s="93"/>
      <c r="X40" s="93"/>
      <c r="Y40" s="93"/>
      <c r="Z40" s="93"/>
      <c r="AA40" s="93"/>
      <c r="AB40" s="93"/>
      <c r="AC40" s="94"/>
    </row>
    <row r="42" spans="1:29" ht="15" customHeight="1" x14ac:dyDescent="0.15">
      <c r="A42" s="95" t="s">
        <v>55</v>
      </c>
      <c r="B42" s="72"/>
      <c r="C42" s="72"/>
      <c r="D42" s="72"/>
      <c r="E42" s="77"/>
      <c r="F42" s="97" t="s">
        <v>57</v>
      </c>
      <c r="G42" s="98"/>
      <c r="H42" s="98"/>
      <c r="I42" s="98"/>
      <c r="J42" s="98"/>
      <c r="K42" s="98"/>
      <c r="L42" s="98"/>
      <c r="M42" s="185" t="s">
        <v>75</v>
      </c>
      <c r="N42" s="186"/>
      <c r="O42" s="186"/>
      <c r="P42" s="187"/>
      <c r="Q42" s="190" t="s">
        <v>58</v>
      </c>
      <c r="R42" s="191"/>
      <c r="S42" s="191"/>
      <c r="T42" s="191"/>
      <c r="U42" s="191"/>
      <c r="V42" s="191"/>
      <c r="W42" s="191"/>
      <c r="X42" s="191"/>
      <c r="Y42" s="191"/>
      <c r="Z42" s="191"/>
      <c r="AA42" s="191"/>
      <c r="AB42" s="191"/>
      <c r="AC42" s="192"/>
    </row>
    <row r="43" spans="1:29" ht="15" customHeight="1" x14ac:dyDescent="0.15">
      <c r="A43" s="96"/>
      <c r="B43" s="72"/>
      <c r="C43" s="72"/>
      <c r="D43" s="72"/>
      <c r="E43" s="77"/>
      <c r="F43" s="99"/>
      <c r="G43" s="98"/>
      <c r="H43" s="98"/>
      <c r="I43" s="98"/>
      <c r="J43" s="98"/>
      <c r="K43" s="98"/>
      <c r="L43" s="98"/>
      <c r="M43" s="188"/>
      <c r="N43" s="188"/>
      <c r="O43" s="188"/>
      <c r="P43" s="189"/>
      <c r="Q43" s="193"/>
      <c r="R43" s="194"/>
      <c r="S43" s="194"/>
      <c r="T43" s="194"/>
      <c r="U43" s="194"/>
      <c r="V43" s="194"/>
      <c r="W43" s="194"/>
      <c r="X43" s="194"/>
      <c r="Y43" s="194"/>
      <c r="Z43" s="194"/>
      <c r="AA43" s="194"/>
      <c r="AB43" s="194"/>
      <c r="AC43" s="195"/>
    </row>
    <row r="44" spans="1:29" ht="15" customHeight="1" x14ac:dyDescent="0.15">
      <c r="A44" s="95" t="s">
        <v>56</v>
      </c>
      <c r="B44" s="72"/>
      <c r="C44" s="72"/>
      <c r="D44" s="72"/>
      <c r="E44" s="77"/>
      <c r="F44" s="100" t="s">
        <v>59</v>
      </c>
      <c r="G44" s="101"/>
      <c r="H44" s="105">
        <v>123</v>
      </c>
      <c r="I44" s="106"/>
      <c r="J44" s="107"/>
      <c r="K44" s="103" t="s">
        <v>60</v>
      </c>
      <c r="L44" s="101"/>
      <c r="M44" s="108">
        <v>4567</v>
      </c>
      <c r="N44" s="108"/>
      <c r="O44" s="108"/>
      <c r="P44" s="109"/>
      <c r="Q44" s="51"/>
      <c r="R44" s="52"/>
      <c r="S44" s="52"/>
      <c r="T44" s="52"/>
      <c r="U44" s="52"/>
      <c r="V44" s="52"/>
      <c r="W44" s="52"/>
      <c r="X44" s="52"/>
      <c r="Y44" s="52"/>
      <c r="Z44" s="52"/>
      <c r="AA44" s="52"/>
      <c r="AB44" s="52"/>
      <c r="AC44" s="53"/>
    </row>
    <row r="45" spans="1:29" ht="15" customHeight="1" x14ac:dyDescent="0.15">
      <c r="A45" s="96"/>
      <c r="B45" s="72"/>
      <c r="C45" s="72"/>
      <c r="D45" s="72"/>
      <c r="E45" s="77"/>
      <c r="F45" s="102"/>
      <c r="G45" s="101"/>
      <c r="H45" s="106"/>
      <c r="I45" s="106"/>
      <c r="J45" s="107"/>
      <c r="K45" s="104"/>
      <c r="L45" s="101"/>
      <c r="M45" s="110"/>
      <c r="N45" s="110"/>
      <c r="O45" s="110"/>
      <c r="P45" s="111"/>
      <c r="Q45" s="54"/>
      <c r="R45" s="55"/>
      <c r="S45" s="55"/>
      <c r="T45" s="55"/>
      <c r="U45" s="55"/>
      <c r="V45" s="55"/>
      <c r="W45" s="55"/>
      <c r="X45" s="55"/>
      <c r="Y45" s="55"/>
      <c r="Z45" s="55"/>
      <c r="AA45" s="55"/>
      <c r="AB45" s="55"/>
      <c r="AC45" s="56"/>
    </row>
    <row r="46" spans="1:29" ht="7.5" customHeight="1" x14ac:dyDescent="0.15"/>
    <row r="47" spans="1:29" ht="15" customHeight="1" x14ac:dyDescent="0.15">
      <c r="A47" s="57" t="s">
        <v>61</v>
      </c>
      <c r="B47" s="58"/>
      <c r="C47" s="58"/>
      <c r="D47" s="58"/>
      <c r="E47" s="58"/>
      <c r="F47" s="60" t="s">
        <v>76</v>
      </c>
      <c r="G47" s="61"/>
      <c r="H47" s="61"/>
      <c r="I47" s="61"/>
      <c r="J47" s="61"/>
      <c r="K47" s="61"/>
      <c r="L47" s="64" t="s">
        <v>62</v>
      </c>
      <c r="M47" s="65"/>
      <c r="N47" s="65"/>
      <c r="O47" s="65"/>
      <c r="P47" s="65"/>
      <c r="Q47" s="65"/>
      <c r="R47" s="65"/>
      <c r="S47" s="65"/>
      <c r="T47" s="65"/>
      <c r="U47" s="65"/>
      <c r="V47" s="65"/>
      <c r="W47" s="65"/>
      <c r="X47" s="65"/>
      <c r="Y47" s="65"/>
      <c r="Z47" s="65"/>
      <c r="AA47" s="65"/>
      <c r="AB47" s="65"/>
      <c r="AC47" s="66"/>
    </row>
    <row r="48" spans="1:29" ht="15" customHeight="1" x14ac:dyDescent="0.15">
      <c r="A48" s="59"/>
      <c r="B48" s="59"/>
      <c r="C48" s="59"/>
      <c r="D48" s="59"/>
      <c r="E48" s="59"/>
      <c r="F48" s="62"/>
      <c r="G48" s="63"/>
      <c r="H48" s="63"/>
      <c r="I48" s="63"/>
      <c r="J48" s="63"/>
      <c r="K48" s="63"/>
      <c r="L48" s="67"/>
      <c r="M48" s="67"/>
      <c r="N48" s="67"/>
      <c r="O48" s="67"/>
      <c r="P48" s="67"/>
      <c r="Q48" s="67"/>
      <c r="R48" s="67"/>
      <c r="S48" s="67"/>
      <c r="T48" s="67"/>
      <c r="U48" s="67"/>
      <c r="V48" s="67"/>
      <c r="W48" s="67"/>
      <c r="X48" s="67"/>
      <c r="Y48" s="67"/>
      <c r="Z48" s="67"/>
      <c r="AA48" s="67"/>
      <c r="AB48" s="67"/>
      <c r="AC48" s="68"/>
    </row>
    <row r="49" spans="1:31" ht="15" customHeight="1" x14ac:dyDescent="0.15">
      <c r="A49" s="69" t="s">
        <v>63</v>
      </c>
      <c r="B49" s="70"/>
      <c r="C49" s="70"/>
      <c r="D49" s="70"/>
      <c r="E49" s="70"/>
      <c r="F49" s="70"/>
      <c r="G49" s="70"/>
      <c r="H49" s="70"/>
      <c r="I49" s="70"/>
      <c r="J49" s="70"/>
      <c r="K49" s="8"/>
      <c r="L49" s="78" t="str">
        <f>タッグde参加宣言!$I$32&amp;""</f>
        <v/>
      </c>
      <c r="M49" s="79"/>
      <c r="N49" s="79"/>
      <c r="O49" s="79"/>
      <c r="P49" s="79"/>
      <c r="Q49" s="79"/>
      <c r="R49" s="79"/>
      <c r="S49" s="79"/>
      <c r="T49" s="79"/>
      <c r="U49" s="82" t="str">
        <f>タッグde参加宣言!$Q$32&amp;""</f>
        <v/>
      </c>
      <c r="V49" s="79"/>
      <c r="W49" s="79"/>
      <c r="X49" s="79"/>
      <c r="Y49" s="79"/>
      <c r="Z49" s="79"/>
      <c r="AA49" s="79"/>
      <c r="AB49" s="79"/>
      <c r="AC49" s="83"/>
      <c r="AE49" s="44" t="s">
        <v>93</v>
      </c>
    </row>
    <row r="50" spans="1:31" ht="15" customHeight="1" x14ac:dyDescent="0.15">
      <c r="A50" s="70"/>
      <c r="B50" s="70"/>
      <c r="C50" s="70"/>
      <c r="D50" s="70"/>
      <c r="E50" s="70"/>
      <c r="F50" s="70"/>
      <c r="G50" s="70"/>
      <c r="H50" s="70"/>
      <c r="I50" s="70"/>
      <c r="J50" s="70"/>
      <c r="K50" s="7"/>
      <c r="L50" s="80"/>
      <c r="M50" s="81"/>
      <c r="N50" s="81"/>
      <c r="O50" s="81"/>
      <c r="P50" s="81"/>
      <c r="Q50" s="81"/>
      <c r="R50" s="81"/>
      <c r="S50" s="81"/>
      <c r="T50" s="81"/>
      <c r="U50" s="81"/>
      <c r="V50" s="81"/>
      <c r="W50" s="81"/>
      <c r="X50" s="81"/>
      <c r="Y50" s="81"/>
      <c r="Z50" s="81"/>
      <c r="AA50" s="81"/>
      <c r="AB50" s="81"/>
      <c r="AC50" s="84"/>
    </row>
    <row r="51" spans="1:31" ht="15" customHeight="1" x14ac:dyDescent="0.15">
      <c r="A51" s="69" t="s">
        <v>64</v>
      </c>
      <c r="B51" s="70"/>
      <c r="C51" s="70"/>
      <c r="D51" s="70"/>
      <c r="E51" s="70"/>
      <c r="F51" s="70"/>
      <c r="G51" s="70"/>
      <c r="H51" s="70"/>
      <c r="I51" s="70"/>
      <c r="J51" s="70"/>
      <c r="K51" s="6"/>
      <c r="L51" s="71" t="s">
        <v>65</v>
      </c>
      <c r="M51" s="72"/>
      <c r="N51" s="72"/>
      <c r="O51" s="72"/>
      <c r="P51" s="73"/>
      <c r="Q51" s="74" t="str">
        <f>タッグde参加宣言!$L$29&amp;""</f>
        <v/>
      </c>
      <c r="R51" s="74"/>
      <c r="S51" s="74"/>
      <c r="T51" s="74"/>
      <c r="U51" s="74"/>
      <c r="V51" s="74"/>
      <c r="W51" s="74"/>
      <c r="X51" s="74"/>
      <c r="Y51" s="74"/>
      <c r="Z51" s="74"/>
      <c r="AA51" s="74"/>
      <c r="AB51" s="74"/>
      <c r="AC51" s="75"/>
    </row>
    <row r="52" spans="1:31" ht="15" customHeight="1" x14ac:dyDescent="0.15">
      <c r="A52" s="70"/>
      <c r="B52" s="70"/>
      <c r="C52" s="70"/>
      <c r="D52" s="70"/>
      <c r="E52" s="70"/>
      <c r="F52" s="70"/>
      <c r="G52" s="70"/>
      <c r="H52" s="70"/>
      <c r="I52" s="70"/>
      <c r="J52" s="70"/>
      <c r="K52" s="7"/>
      <c r="L52" s="72"/>
      <c r="M52" s="72"/>
      <c r="N52" s="72"/>
      <c r="O52" s="72"/>
      <c r="P52" s="73"/>
      <c r="Q52" s="74"/>
      <c r="R52" s="74"/>
      <c r="S52" s="74"/>
      <c r="T52" s="74"/>
      <c r="U52" s="74"/>
      <c r="V52" s="74"/>
      <c r="W52" s="74"/>
      <c r="X52" s="74"/>
      <c r="Y52" s="74"/>
      <c r="Z52" s="74"/>
      <c r="AA52" s="74"/>
      <c r="AB52" s="74"/>
      <c r="AC52" s="75"/>
    </row>
    <row r="53" spans="1:31" ht="15" customHeight="1" x14ac:dyDescent="0.15">
      <c r="A53" s="70"/>
      <c r="B53" s="70"/>
      <c r="C53" s="70"/>
      <c r="D53" s="70"/>
      <c r="E53" s="70"/>
      <c r="F53" s="70"/>
      <c r="G53" s="70"/>
      <c r="H53" s="70"/>
      <c r="I53" s="70"/>
      <c r="J53" s="70"/>
      <c r="K53" s="9"/>
      <c r="L53" s="71" t="s">
        <v>66</v>
      </c>
      <c r="M53" s="72"/>
      <c r="N53" s="72"/>
      <c r="O53" s="72"/>
      <c r="P53" s="73"/>
      <c r="Q53" s="76"/>
      <c r="R53" s="76"/>
      <c r="S53" s="76"/>
      <c r="T53" s="76"/>
      <c r="U53" s="76"/>
      <c r="V53" s="71" t="s">
        <v>67</v>
      </c>
      <c r="W53" s="72"/>
      <c r="X53" s="72"/>
      <c r="Y53" s="72"/>
      <c r="Z53" s="72"/>
      <c r="AA53" s="72"/>
      <c r="AB53" s="72"/>
      <c r="AC53" s="77"/>
    </row>
    <row r="55" spans="1:31" ht="15" customHeight="1" x14ac:dyDescent="0.15">
      <c r="A55" s="48" t="s">
        <v>68</v>
      </c>
      <c r="B55" s="48"/>
      <c r="C55" s="48"/>
      <c r="D55" s="48"/>
      <c r="E55" s="48"/>
      <c r="F55" s="49" t="s">
        <v>69</v>
      </c>
      <c r="G55" s="49"/>
      <c r="H55" s="49"/>
      <c r="I55" s="49"/>
      <c r="J55" s="49"/>
      <c r="K55" s="49"/>
      <c r="L55" s="49"/>
      <c r="M55" s="49"/>
      <c r="N55" s="49"/>
      <c r="O55" s="49"/>
      <c r="P55" s="49"/>
      <c r="Q55" s="49"/>
      <c r="R55" s="49"/>
      <c r="S55" s="49"/>
      <c r="T55" s="49"/>
      <c r="U55" s="49"/>
      <c r="V55" s="49"/>
      <c r="W55" s="49"/>
      <c r="X55" s="49"/>
      <c r="Y55" s="49"/>
      <c r="Z55" s="49"/>
      <c r="AA55" s="49"/>
      <c r="AB55" s="49"/>
      <c r="AC55" s="49"/>
    </row>
    <row r="56" spans="1:31" ht="15" customHeight="1" x14ac:dyDescent="0.15">
      <c r="A56" s="48"/>
      <c r="B56" s="48"/>
      <c r="C56" s="48"/>
      <c r="D56" s="48"/>
      <c r="E56" s="48"/>
      <c r="F56" s="49" t="s">
        <v>70</v>
      </c>
      <c r="G56" s="49"/>
      <c r="H56" s="49"/>
      <c r="I56" s="49"/>
      <c r="J56" s="49"/>
      <c r="K56" s="49"/>
      <c r="L56" s="49"/>
      <c r="M56" s="49"/>
      <c r="N56" s="49"/>
      <c r="O56" s="49"/>
      <c r="P56" s="49"/>
      <c r="Q56" s="49"/>
      <c r="R56" s="49"/>
      <c r="S56" s="49"/>
      <c r="T56" s="49"/>
      <c r="U56" s="49"/>
      <c r="V56" s="49"/>
      <c r="W56" s="49"/>
      <c r="X56" s="49"/>
      <c r="Y56" s="49"/>
      <c r="Z56" s="49"/>
      <c r="AA56" s="49"/>
      <c r="AB56" s="49"/>
      <c r="AC56" s="49"/>
    </row>
    <row r="57" spans="1:31" ht="15" customHeight="1" x14ac:dyDescent="0.15">
      <c r="A57" s="48"/>
      <c r="B57" s="48"/>
      <c r="C57" s="48"/>
      <c r="D57" s="48"/>
      <c r="E57" s="48"/>
      <c r="F57" s="50" t="s">
        <v>71</v>
      </c>
      <c r="G57" s="50"/>
      <c r="H57" s="50"/>
      <c r="I57" s="50"/>
      <c r="J57" s="50"/>
      <c r="K57" s="50"/>
      <c r="L57" s="50"/>
      <c r="M57" s="50"/>
      <c r="N57" s="50"/>
      <c r="O57" s="50"/>
      <c r="P57" s="50"/>
      <c r="Q57" s="50"/>
      <c r="R57" s="50"/>
      <c r="S57" s="50"/>
      <c r="T57" s="50"/>
      <c r="U57" s="50"/>
      <c r="V57" s="50"/>
      <c r="W57" s="50"/>
      <c r="X57" s="50"/>
      <c r="Y57" s="50"/>
      <c r="Z57" s="50"/>
      <c r="AA57" s="50"/>
      <c r="AB57" s="50"/>
      <c r="AC57" s="50"/>
    </row>
  </sheetData>
  <mergeCells count="202">
    <mergeCell ref="M42:P43"/>
    <mergeCell ref="Q42:AC43"/>
    <mergeCell ref="E40:H40"/>
    <mergeCell ref="A40:D40"/>
    <mergeCell ref="P40:Q40"/>
    <mergeCell ref="J40:O40"/>
    <mergeCell ref="J39:L39"/>
    <mergeCell ref="M39:P39"/>
    <mergeCell ref="Q39:R39"/>
    <mergeCell ref="M29:P29"/>
    <mergeCell ref="Q29:R29"/>
    <mergeCell ref="M30:P30"/>
    <mergeCell ref="Q30:R30"/>
    <mergeCell ref="J28:L28"/>
    <mergeCell ref="M28:P28"/>
    <mergeCell ref="Q28:R28"/>
    <mergeCell ref="U10:X11"/>
    <mergeCell ref="Y10:AA11"/>
    <mergeCell ref="T20:U20"/>
    <mergeCell ref="AA20:AC20"/>
    <mergeCell ref="W20:Y20"/>
    <mergeCell ref="U21:V22"/>
    <mergeCell ref="AA21:AB22"/>
    <mergeCell ref="T21:T22"/>
    <mergeCell ref="Z21:Z22"/>
    <mergeCell ref="M12:P12"/>
    <mergeCell ref="Q12:R12"/>
    <mergeCell ref="M16:P16"/>
    <mergeCell ref="Q16:R16"/>
    <mergeCell ref="J17:L17"/>
    <mergeCell ref="M17:P17"/>
    <mergeCell ref="Q17:R17"/>
    <mergeCell ref="M18:P18"/>
    <mergeCell ref="Y8:AB9"/>
    <mergeCell ref="T14:AC14"/>
    <mergeCell ref="X16:AA17"/>
    <mergeCell ref="U15:W16"/>
    <mergeCell ref="M25:P25"/>
    <mergeCell ref="Q25:R25"/>
    <mergeCell ref="M26:P26"/>
    <mergeCell ref="Q26:R26"/>
    <mergeCell ref="M27:P27"/>
    <mergeCell ref="Q27:R27"/>
    <mergeCell ref="M22:P22"/>
    <mergeCell ref="M24:P24"/>
    <mergeCell ref="Q24:R24"/>
    <mergeCell ref="M19:P19"/>
    <mergeCell ref="Q19:R19"/>
    <mergeCell ref="M20:P20"/>
    <mergeCell ref="Q20:R20"/>
    <mergeCell ref="M21:P21"/>
    <mergeCell ref="Q21:R21"/>
    <mergeCell ref="M15:P15"/>
    <mergeCell ref="Q15:R15"/>
    <mergeCell ref="Q22:R22"/>
    <mergeCell ref="M23:P23"/>
    <mergeCell ref="Q23:R23"/>
    <mergeCell ref="M35:P35"/>
    <mergeCell ref="Q35:R35"/>
    <mergeCell ref="M36:P36"/>
    <mergeCell ref="Q36:R36"/>
    <mergeCell ref="M31:P31"/>
    <mergeCell ref="Q31:R31"/>
    <mergeCell ref="M32:P32"/>
    <mergeCell ref="Q32:R32"/>
    <mergeCell ref="M33:P33"/>
    <mergeCell ref="Q33:R33"/>
    <mergeCell ref="A1:AC2"/>
    <mergeCell ref="A4:I4"/>
    <mergeCell ref="S4:AC4"/>
    <mergeCell ref="T7:AC7"/>
    <mergeCell ref="U8:X9"/>
    <mergeCell ref="M13:P13"/>
    <mergeCell ref="Q13:R13"/>
    <mergeCell ref="M14:P14"/>
    <mergeCell ref="Q14:R14"/>
    <mergeCell ref="M6:P6"/>
    <mergeCell ref="Q6:R6"/>
    <mergeCell ref="M7:P7"/>
    <mergeCell ref="Q7:R7"/>
    <mergeCell ref="M8:P8"/>
    <mergeCell ref="Q8:R8"/>
    <mergeCell ref="M9:P9"/>
    <mergeCell ref="Q9:R9"/>
    <mergeCell ref="M10:P10"/>
    <mergeCell ref="Q10:R10"/>
    <mergeCell ref="M11:P11"/>
    <mergeCell ref="Q11:R11"/>
    <mergeCell ref="D7:G7"/>
    <mergeCell ref="H6:I6"/>
    <mergeCell ref="H7:I7"/>
    <mergeCell ref="A17:C17"/>
    <mergeCell ref="A28:C28"/>
    <mergeCell ref="D22:G22"/>
    <mergeCell ref="H22:I22"/>
    <mergeCell ref="D23:G23"/>
    <mergeCell ref="H23:I23"/>
    <mergeCell ref="D24:G24"/>
    <mergeCell ref="H24:I24"/>
    <mergeCell ref="D19:G19"/>
    <mergeCell ref="H19:I19"/>
    <mergeCell ref="D20:G20"/>
    <mergeCell ref="H20:I20"/>
    <mergeCell ref="D21:G21"/>
    <mergeCell ref="H21:I21"/>
    <mergeCell ref="D17:G17"/>
    <mergeCell ref="D28:G28"/>
    <mergeCell ref="H28:I28"/>
    <mergeCell ref="D18:G18"/>
    <mergeCell ref="H18:I18"/>
    <mergeCell ref="D37:G37"/>
    <mergeCell ref="H37:I37"/>
    <mergeCell ref="D34:G34"/>
    <mergeCell ref="H34:I34"/>
    <mergeCell ref="D35:G35"/>
    <mergeCell ref="H35:I35"/>
    <mergeCell ref="D36:G36"/>
    <mergeCell ref="H36:I36"/>
    <mergeCell ref="D31:G31"/>
    <mergeCell ref="H31:I31"/>
    <mergeCell ref="D32:G32"/>
    <mergeCell ref="H32:I32"/>
    <mergeCell ref="D29:G29"/>
    <mergeCell ref="H29:I29"/>
    <mergeCell ref="D30:G30"/>
    <mergeCell ref="H30:I30"/>
    <mergeCell ref="D25:G25"/>
    <mergeCell ref="H25:I25"/>
    <mergeCell ref="D26:G26"/>
    <mergeCell ref="H26:I26"/>
    <mergeCell ref="D27:G27"/>
    <mergeCell ref="H27:I27"/>
    <mergeCell ref="D8:G8"/>
    <mergeCell ref="H8:I8"/>
    <mergeCell ref="D9:G9"/>
    <mergeCell ref="H9:I9"/>
    <mergeCell ref="D6:G6"/>
    <mergeCell ref="H17:I17"/>
    <mergeCell ref="D13:G13"/>
    <mergeCell ref="H13:I13"/>
    <mergeCell ref="D14:G14"/>
    <mergeCell ref="H14:I14"/>
    <mergeCell ref="D15:G15"/>
    <mergeCell ref="H15:I15"/>
    <mergeCell ref="D16:G16"/>
    <mergeCell ref="H16:I16"/>
    <mergeCell ref="D10:G10"/>
    <mergeCell ref="H10:I10"/>
    <mergeCell ref="D11:G11"/>
    <mergeCell ref="H11:I11"/>
    <mergeCell ref="D12:G12"/>
    <mergeCell ref="H12:I12"/>
    <mergeCell ref="Q18:R18"/>
    <mergeCell ref="T23:U23"/>
    <mergeCell ref="W23:Y23"/>
    <mergeCell ref="AA23:AC23"/>
    <mergeCell ref="T24:T25"/>
    <mergeCell ref="U24:V25"/>
    <mergeCell ref="Z24:Z25"/>
    <mergeCell ref="AA24:AB25"/>
    <mergeCell ref="U27:W27"/>
    <mergeCell ref="T28:T29"/>
    <mergeCell ref="AC28:AC29"/>
    <mergeCell ref="U28:AB29"/>
    <mergeCell ref="T30:AC40"/>
    <mergeCell ref="A42:E43"/>
    <mergeCell ref="A44:E45"/>
    <mergeCell ref="F42:L43"/>
    <mergeCell ref="F44:G45"/>
    <mergeCell ref="K44:L45"/>
    <mergeCell ref="H44:J45"/>
    <mergeCell ref="M44:P45"/>
    <mergeCell ref="D33:G33"/>
    <mergeCell ref="H33:I33"/>
    <mergeCell ref="A39:C39"/>
    <mergeCell ref="D38:G38"/>
    <mergeCell ref="H38:I38"/>
    <mergeCell ref="D39:G39"/>
    <mergeCell ref="H39:I39"/>
    <mergeCell ref="M37:P37"/>
    <mergeCell ref="Q37:R37"/>
    <mergeCell ref="M38:P38"/>
    <mergeCell ref="Q38:R38"/>
    <mergeCell ref="M34:P34"/>
    <mergeCell ref="Q34:R34"/>
    <mergeCell ref="A55:E57"/>
    <mergeCell ref="F55:AC55"/>
    <mergeCell ref="F56:AC56"/>
    <mergeCell ref="F57:AC57"/>
    <mergeCell ref="Q44:AC45"/>
    <mergeCell ref="A47:E48"/>
    <mergeCell ref="F47:K48"/>
    <mergeCell ref="L47:AC48"/>
    <mergeCell ref="A49:J50"/>
    <mergeCell ref="A51:J53"/>
    <mergeCell ref="L51:P52"/>
    <mergeCell ref="Q51:AC52"/>
    <mergeCell ref="L53:P53"/>
    <mergeCell ref="Q53:U53"/>
    <mergeCell ref="V53:AC53"/>
    <mergeCell ref="L49:T50"/>
    <mergeCell ref="U49:AC50"/>
  </mergeCells>
  <phoneticPr fontId="1"/>
  <dataValidations count="4">
    <dataValidation type="list" allowBlank="1" showInputMessage="1" showErrorMessage="1" sqref="H7:I16 Q7:R16 H18:I27 Q18:R27 Q29:R38 H29:I38" xr:uid="{0F66F57D-1292-4734-9F78-08A8BBEEF6D3}">
      <formula1>"○"</formula1>
    </dataValidation>
    <dataValidation type="list" allowBlank="1" showInputMessage="1" showErrorMessage="1" sqref="Y8:AB9" xr:uid="{2AB42529-B3D0-4258-91FF-EC800A249A7D}">
      <formula1>"A,B,C,D"</formula1>
    </dataValidation>
    <dataValidation type="list" allowBlank="1" showInputMessage="1" showErrorMessage="1" sqref="Q53:U53 M42" xr:uid="{4FB5EEC0-C22C-4024-9DFE-43CBEF7734D8}">
      <formula1>"被保険者,被扶養配偶者"</formula1>
    </dataValidation>
    <dataValidation type="list" allowBlank="1" showInputMessage="1" showErrorMessage="1" sqref="F47:K48" xr:uid="{B66380C8-1B98-40AA-A945-5C2CC4729754}">
      <formula1>"する,しない"</formula1>
    </dataValidation>
  </dataValidations>
  <printOptions horizontalCentered="1"/>
  <pageMargins left="0.59055118110236227" right="0.59055118110236227" top="0.31496062992125984" bottom="0.31496062992125984" header="0.11811023622047245" footer="0.11811023622047245"/>
  <pageSetup paperSize="9" orientation="portrait" horizontalDpi="4294967294"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D3F9A2-23A3-42CA-B15E-A46E3962BC26}">
  <dimension ref="A1:AE57"/>
  <sheetViews>
    <sheetView tabSelected="1" zoomScale="108" zoomScaleNormal="108" workbookViewId="0">
      <selection activeCell="BC16" sqref="BC16"/>
    </sheetView>
  </sheetViews>
  <sheetFormatPr defaultColWidth="3.125" defaultRowHeight="15" customHeight="1" x14ac:dyDescent="0.15"/>
  <cols>
    <col min="1" max="16384" width="3.125" style="1"/>
  </cols>
  <sheetData>
    <row r="1" spans="1:31" ht="15" customHeight="1" x14ac:dyDescent="0.15">
      <c r="A1" s="147" t="s">
        <v>78</v>
      </c>
      <c r="B1" s="148"/>
      <c r="C1" s="148"/>
      <c r="D1" s="148"/>
      <c r="E1" s="148"/>
      <c r="F1" s="148"/>
      <c r="G1" s="148"/>
      <c r="H1" s="148"/>
      <c r="I1" s="148"/>
      <c r="J1" s="148"/>
      <c r="K1" s="148"/>
      <c r="L1" s="148"/>
      <c r="M1" s="148"/>
      <c r="N1" s="148"/>
      <c r="O1" s="148"/>
      <c r="P1" s="148"/>
      <c r="Q1" s="148"/>
      <c r="R1" s="148"/>
      <c r="S1" s="148"/>
      <c r="T1" s="148"/>
      <c r="U1" s="148"/>
      <c r="V1" s="148"/>
      <c r="W1" s="148"/>
      <c r="X1" s="148"/>
      <c r="Y1" s="148"/>
      <c r="Z1" s="148"/>
      <c r="AA1" s="148"/>
      <c r="AB1" s="148"/>
      <c r="AC1" s="148"/>
    </row>
    <row r="2" spans="1:31" ht="15" customHeight="1" x14ac:dyDescent="0.15">
      <c r="A2" s="148"/>
      <c r="B2" s="148"/>
      <c r="C2" s="148"/>
      <c r="D2" s="148"/>
      <c r="E2" s="148"/>
      <c r="F2" s="148"/>
      <c r="G2" s="148"/>
      <c r="H2" s="148"/>
      <c r="I2" s="148"/>
      <c r="J2" s="148"/>
      <c r="K2" s="148"/>
      <c r="L2" s="148"/>
      <c r="M2" s="148"/>
      <c r="N2" s="148"/>
      <c r="O2" s="148"/>
      <c r="P2" s="148"/>
      <c r="Q2" s="148"/>
      <c r="R2" s="148"/>
      <c r="S2" s="148"/>
      <c r="T2" s="148"/>
      <c r="U2" s="148"/>
      <c r="V2" s="148"/>
      <c r="W2" s="148"/>
      <c r="X2" s="148"/>
      <c r="Y2" s="148"/>
      <c r="Z2" s="148"/>
      <c r="AA2" s="148"/>
      <c r="AB2" s="148"/>
      <c r="AC2" s="148"/>
      <c r="AE2" s="44"/>
    </row>
    <row r="3" spans="1:31" ht="7.5" customHeight="1" x14ac:dyDescent="0.15"/>
    <row r="4" spans="1:31" ht="15" customHeight="1" x14ac:dyDescent="0.15">
      <c r="A4" s="149" t="s">
        <v>30</v>
      </c>
      <c r="B4" s="150"/>
      <c r="C4" s="150"/>
      <c r="D4" s="150"/>
      <c r="E4" s="150"/>
      <c r="F4" s="150"/>
      <c r="G4" s="150"/>
      <c r="H4" s="150"/>
      <c r="I4" s="150"/>
      <c r="S4" s="151" t="s">
        <v>77</v>
      </c>
      <c r="T4" s="152"/>
      <c r="U4" s="152"/>
      <c r="V4" s="152"/>
      <c r="W4" s="152"/>
      <c r="X4" s="152"/>
      <c r="Y4" s="152"/>
      <c r="Z4" s="152"/>
      <c r="AA4" s="152"/>
      <c r="AB4" s="152"/>
      <c r="AC4" s="152"/>
    </row>
    <row r="5" spans="1:31" ht="7.5" customHeight="1" thickBot="1" x14ac:dyDescent="0.2"/>
    <row r="6" spans="1:31" ht="15" customHeight="1" x14ac:dyDescent="0.15">
      <c r="A6" s="30" t="s">
        <v>1</v>
      </c>
      <c r="B6" s="31" t="s">
        <v>3</v>
      </c>
      <c r="C6" s="31" t="s">
        <v>4</v>
      </c>
      <c r="D6" s="142" t="s">
        <v>5</v>
      </c>
      <c r="E6" s="143"/>
      <c r="F6" s="143"/>
      <c r="G6" s="143"/>
      <c r="H6" s="142" t="s">
        <v>6</v>
      </c>
      <c r="I6" s="165"/>
      <c r="J6" s="32" t="s">
        <v>1</v>
      </c>
      <c r="K6" s="33" t="s">
        <v>3</v>
      </c>
      <c r="L6" s="33" t="s">
        <v>4</v>
      </c>
      <c r="M6" s="158" t="s">
        <v>5</v>
      </c>
      <c r="N6" s="159"/>
      <c r="O6" s="159"/>
      <c r="P6" s="159"/>
      <c r="Q6" s="158" t="s">
        <v>6</v>
      </c>
      <c r="R6" s="160"/>
      <c r="W6" s="26" t="s">
        <v>33</v>
      </c>
      <c r="X6" s="27" t="s">
        <v>34</v>
      </c>
      <c r="Y6" s="27" t="s">
        <v>35</v>
      </c>
      <c r="Z6" s="28" t="s">
        <v>36</v>
      </c>
    </row>
    <row r="7" spans="1:31" ht="15" customHeight="1" thickBot="1" x14ac:dyDescent="0.2">
      <c r="A7" s="13">
        <v>9</v>
      </c>
      <c r="B7" s="14">
        <v>20</v>
      </c>
      <c r="C7" s="15" t="s">
        <v>8</v>
      </c>
      <c r="D7" s="144"/>
      <c r="E7" s="145"/>
      <c r="F7" s="145"/>
      <c r="G7" s="145"/>
      <c r="H7" s="128"/>
      <c r="I7" s="146"/>
      <c r="J7" s="21">
        <v>10</v>
      </c>
      <c r="K7" s="22">
        <v>20</v>
      </c>
      <c r="L7" s="23" t="s">
        <v>25</v>
      </c>
      <c r="M7" s="161"/>
      <c r="N7" s="162"/>
      <c r="O7" s="162"/>
      <c r="P7" s="162"/>
      <c r="Q7" s="163"/>
      <c r="R7" s="164"/>
      <c r="T7" s="153" t="s">
        <v>81</v>
      </c>
      <c r="U7" s="154"/>
      <c r="V7" s="154"/>
      <c r="W7" s="154"/>
      <c r="X7" s="154"/>
      <c r="Y7" s="154"/>
      <c r="Z7" s="154"/>
      <c r="AA7" s="154"/>
      <c r="AB7" s="154"/>
      <c r="AC7" s="154"/>
    </row>
    <row r="8" spans="1:31" ht="15" customHeight="1" thickTop="1" thickBot="1" x14ac:dyDescent="0.2">
      <c r="A8" s="10"/>
      <c r="B8" s="11">
        <v>21</v>
      </c>
      <c r="C8" s="12" t="s">
        <v>2</v>
      </c>
      <c r="D8" s="112"/>
      <c r="E8" s="113"/>
      <c r="F8" s="113"/>
      <c r="G8" s="113"/>
      <c r="H8" s="114"/>
      <c r="I8" s="115"/>
      <c r="J8" s="10"/>
      <c r="K8" s="11">
        <v>21</v>
      </c>
      <c r="L8" s="12" t="s">
        <v>13</v>
      </c>
      <c r="M8" s="112"/>
      <c r="N8" s="113"/>
      <c r="O8" s="113"/>
      <c r="P8" s="113"/>
      <c r="Q8" s="114"/>
      <c r="R8" s="126"/>
      <c r="T8" s="24"/>
      <c r="U8" s="155" t="s">
        <v>32</v>
      </c>
      <c r="V8" s="156"/>
      <c r="W8" s="156"/>
      <c r="X8" s="156"/>
      <c r="Y8" s="166"/>
      <c r="Z8" s="166"/>
      <c r="AA8" s="166"/>
      <c r="AB8" s="166"/>
      <c r="AC8" s="24"/>
    </row>
    <row r="9" spans="1:31" ht="15" customHeight="1" thickBot="1" x14ac:dyDescent="0.2">
      <c r="A9" s="10"/>
      <c r="B9" s="11">
        <v>22</v>
      </c>
      <c r="C9" s="12" t="s">
        <v>0</v>
      </c>
      <c r="D9" s="112"/>
      <c r="E9" s="113"/>
      <c r="F9" s="113"/>
      <c r="G9" s="113"/>
      <c r="H9" s="114"/>
      <c r="I9" s="115"/>
      <c r="J9" s="10"/>
      <c r="K9" s="11">
        <v>22</v>
      </c>
      <c r="L9" s="12" t="s">
        <v>14</v>
      </c>
      <c r="M9" s="112"/>
      <c r="N9" s="113"/>
      <c r="O9" s="113"/>
      <c r="P9" s="113"/>
      <c r="Q9" s="114"/>
      <c r="R9" s="126"/>
      <c r="T9" s="24"/>
      <c r="U9" s="157"/>
      <c r="V9" s="157"/>
      <c r="W9" s="157"/>
      <c r="X9" s="157"/>
      <c r="Y9" s="167"/>
      <c r="Z9" s="167"/>
      <c r="AA9" s="167"/>
      <c r="AB9" s="167"/>
      <c r="AC9" s="24"/>
    </row>
    <row r="10" spans="1:31" ht="15" customHeight="1" thickTop="1" thickBot="1" x14ac:dyDescent="0.2">
      <c r="A10" s="10"/>
      <c r="B10" s="11">
        <v>23</v>
      </c>
      <c r="C10" s="12" t="s">
        <v>9</v>
      </c>
      <c r="D10" s="112"/>
      <c r="E10" s="113"/>
      <c r="F10" s="113"/>
      <c r="G10" s="113"/>
      <c r="H10" s="114"/>
      <c r="I10" s="115"/>
      <c r="J10" s="10"/>
      <c r="K10" s="11">
        <v>23</v>
      </c>
      <c r="L10" s="12" t="s">
        <v>11</v>
      </c>
      <c r="M10" s="112"/>
      <c r="N10" s="113"/>
      <c r="O10" s="113"/>
      <c r="P10" s="113"/>
      <c r="Q10" s="114"/>
      <c r="R10" s="126"/>
      <c r="T10" s="24"/>
      <c r="U10" s="175" t="s">
        <v>31</v>
      </c>
      <c r="V10" s="176"/>
      <c r="W10" s="176"/>
      <c r="X10" s="176"/>
      <c r="Y10" s="178">
        <f>$P$40</f>
        <v>0</v>
      </c>
      <c r="Z10" s="178"/>
      <c r="AA10" s="178"/>
      <c r="AC10" s="24"/>
    </row>
    <row r="11" spans="1:31" ht="15" customHeight="1" x14ac:dyDescent="0.15">
      <c r="A11" s="10"/>
      <c r="B11" s="11">
        <v>24</v>
      </c>
      <c r="C11" s="12" t="s">
        <v>10</v>
      </c>
      <c r="D11" s="112"/>
      <c r="E11" s="113"/>
      <c r="F11" s="113"/>
      <c r="G11" s="113"/>
      <c r="H11" s="114"/>
      <c r="I11" s="115"/>
      <c r="J11" s="10"/>
      <c r="K11" s="11">
        <v>24</v>
      </c>
      <c r="L11" s="12" t="s">
        <v>12</v>
      </c>
      <c r="M11" s="112"/>
      <c r="N11" s="113"/>
      <c r="O11" s="113"/>
      <c r="P11" s="113"/>
      <c r="Q11" s="114"/>
      <c r="R11" s="126"/>
      <c r="T11" s="24"/>
      <c r="U11" s="177"/>
      <c r="V11" s="177"/>
      <c r="W11" s="177"/>
      <c r="X11" s="177"/>
      <c r="Y11" s="179"/>
      <c r="Z11" s="179"/>
      <c r="AA11" s="179"/>
      <c r="AB11" s="2" t="s">
        <v>27</v>
      </c>
      <c r="AC11" s="24"/>
    </row>
    <row r="12" spans="1:31" ht="15" customHeight="1" x14ac:dyDescent="0.15">
      <c r="A12" s="10"/>
      <c r="B12" s="11">
        <v>25</v>
      </c>
      <c r="C12" s="12" t="s">
        <v>11</v>
      </c>
      <c r="D12" s="112"/>
      <c r="E12" s="113"/>
      <c r="F12" s="113"/>
      <c r="G12" s="113"/>
      <c r="H12" s="114"/>
      <c r="I12" s="115"/>
      <c r="J12" s="10"/>
      <c r="K12" s="11">
        <v>25</v>
      </c>
      <c r="L12" s="12" t="s">
        <v>7</v>
      </c>
      <c r="M12" s="112"/>
      <c r="N12" s="113"/>
      <c r="O12" s="113"/>
      <c r="P12" s="113"/>
      <c r="Q12" s="114"/>
      <c r="R12" s="126"/>
      <c r="T12" s="24"/>
      <c r="U12" s="24"/>
      <c r="V12" s="24"/>
      <c r="W12" s="24"/>
      <c r="X12" s="24"/>
      <c r="Y12" s="24"/>
      <c r="Z12" s="24"/>
      <c r="AA12" s="24"/>
      <c r="AB12" s="24"/>
      <c r="AC12" s="24"/>
    </row>
    <row r="13" spans="1:31" ht="15" customHeight="1" x14ac:dyDescent="0.15">
      <c r="A13" s="10"/>
      <c r="B13" s="11">
        <v>26</v>
      </c>
      <c r="C13" s="12" t="s">
        <v>12</v>
      </c>
      <c r="D13" s="112"/>
      <c r="E13" s="113"/>
      <c r="F13" s="113"/>
      <c r="G13" s="113"/>
      <c r="H13" s="114"/>
      <c r="I13" s="115"/>
      <c r="J13" s="10"/>
      <c r="K13" s="11">
        <v>26</v>
      </c>
      <c r="L13" s="12" t="s">
        <v>2</v>
      </c>
      <c r="M13" s="112"/>
      <c r="N13" s="113"/>
      <c r="O13" s="113"/>
      <c r="P13" s="113"/>
      <c r="Q13" s="114"/>
      <c r="R13" s="126"/>
    </row>
    <row r="14" spans="1:31" ht="15" customHeight="1" x14ac:dyDescent="0.15">
      <c r="A14" s="10"/>
      <c r="B14" s="11">
        <v>27</v>
      </c>
      <c r="C14" s="12" t="s">
        <v>7</v>
      </c>
      <c r="D14" s="112"/>
      <c r="E14" s="113"/>
      <c r="F14" s="113"/>
      <c r="G14" s="113"/>
      <c r="H14" s="114"/>
      <c r="I14" s="115"/>
      <c r="J14" s="10"/>
      <c r="K14" s="11">
        <v>27</v>
      </c>
      <c r="L14" s="12" t="s">
        <v>0</v>
      </c>
      <c r="M14" s="112"/>
      <c r="N14" s="113"/>
      <c r="O14" s="113"/>
      <c r="P14" s="113"/>
      <c r="Q14" s="114"/>
      <c r="R14" s="126"/>
      <c r="T14" s="168" t="s">
        <v>37</v>
      </c>
      <c r="U14" s="169"/>
      <c r="V14" s="169"/>
      <c r="W14" s="169"/>
      <c r="X14" s="169"/>
      <c r="Y14" s="169"/>
      <c r="Z14" s="169"/>
      <c r="AA14" s="169"/>
      <c r="AB14" s="169"/>
      <c r="AC14" s="169"/>
    </row>
    <row r="15" spans="1:31" ht="15" customHeight="1" x14ac:dyDescent="0.15">
      <c r="A15" s="10"/>
      <c r="B15" s="11">
        <v>28</v>
      </c>
      <c r="C15" s="12" t="s">
        <v>2</v>
      </c>
      <c r="D15" s="112"/>
      <c r="E15" s="113"/>
      <c r="F15" s="113"/>
      <c r="G15" s="113"/>
      <c r="H15" s="114"/>
      <c r="I15" s="115"/>
      <c r="J15" s="10"/>
      <c r="K15" s="11">
        <v>28</v>
      </c>
      <c r="L15" s="12" t="s">
        <v>9</v>
      </c>
      <c r="M15" s="112"/>
      <c r="N15" s="113"/>
      <c r="O15" s="113"/>
      <c r="P15" s="113"/>
      <c r="Q15" s="114"/>
      <c r="R15" s="126"/>
      <c r="T15" s="24"/>
      <c r="U15" s="172" t="s">
        <v>38</v>
      </c>
      <c r="V15" s="173"/>
      <c r="W15" s="173"/>
      <c r="X15" s="24"/>
      <c r="Y15" s="24"/>
      <c r="Z15" s="24"/>
      <c r="AA15" s="24"/>
      <c r="AB15" s="24"/>
      <c r="AC15" s="24"/>
    </row>
    <row r="16" spans="1:31" ht="15" customHeight="1" x14ac:dyDescent="0.15">
      <c r="A16" s="16"/>
      <c r="B16" s="17">
        <v>29</v>
      </c>
      <c r="C16" s="18" t="s">
        <v>0</v>
      </c>
      <c r="D16" s="118"/>
      <c r="E16" s="119"/>
      <c r="F16" s="119"/>
      <c r="G16" s="119"/>
      <c r="H16" s="120"/>
      <c r="I16" s="121"/>
      <c r="J16" s="16"/>
      <c r="K16" s="17">
        <v>29</v>
      </c>
      <c r="L16" s="12" t="s">
        <v>10</v>
      </c>
      <c r="M16" s="118"/>
      <c r="N16" s="119"/>
      <c r="O16" s="119"/>
      <c r="P16" s="119"/>
      <c r="Q16" s="120"/>
      <c r="R16" s="127"/>
      <c r="T16" s="24"/>
      <c r="U16" s="173"/>
      <c r="V16" s="173"/>
      <c r="W16" s="173"/>
      <c r="X16" s="170">
        <f>ROUNDDOWN($E$40/60,0)</f>
        <v>0</v>
      </c>
      <c r="Y16" s="171"/>
      <c r="Z16" s="171"/>
      <c r="AA16" s="171"/>
      <c r="AC16" s="24"/>
    </row>
    <row r="17" spans="1:31" ht="15" customHeight="1" x14ac:dyDescent="0.15">
      <c r="A17" s="116" t="s">
        <v>19</v>
      </c>
      <c r="B17" s="117"/>
      <c r="C17" s="117"/>
      <c r="D17" s="122">
        <f>SUM(D7:G16)</f>
        <v>0</v>
      </c>
      <c r="E17" s="123"/>
      <c r="F17" s="123"/>
      <c r="G17" s="123"/>
      <c r="H17" s="124">
        <f>COUNTIF(H7:I16,"○")</f>
        <v>0</v>
      </c>
      <c r="I17" s="125"/>
      <c r="J17" s="116" t="s">
        <v>22</v>
      </c>
      <c r="K17" s="117"/>
      <c r="L17" s="117"/>
      <c r="M17" s="122">
        <f>SUM(M7:P16)</f>
        <v>0</v>
      </c>
      <c r="N17" s="123"/>
      <c r="O17" s="123"/>
      <c r="P17" s="123"/>
      <c r="Q17" s="124">
        <f>COUNTIF(Q7:R16,"○")</f>
        <v>0</v>
      </c>
      <c r="R17" s="174"/>
      <c r="T17" s="24"/>
      <c r="U17" s="25" t="s">
        <v>39</v>
      </c>
      <c r="V17" s="25">
        <v>60</v>
      </c>
      <c r="W17" s="25" t="s">
        <v>40</v>
      </c>
      <c r="X17" s="171"/>
      <c r="Y17" s="171"/>
      <c r="Z17" s="171"/>
      <c r="AA17" s="171"/>
      <c r="AB17" s="2" t="s">
        <v>26</v>
      </c>
      <c r="AC17" s="24"/>
    </row>
    <row r="18" spans="1:31" ht="15" customHeight="1" x14ac:dyDescent="0.15">
      <c r="A18" s="13"/>
      <c r="B18" s="14">
        <v>30</v>
      </c>
      <c r="C18" s="15" t="s">
        <v>13</v>
      </c>
      <c r="D18" s="144"/>
      <c r="E18" s="145"/>
      <c r="F18" s="145"/>
      <c r="G18" s="145"/>
      <c r="H18" s="128"/>
      <c r="I18" s="146"/>
      <c r="J18" s="13"/>
      <c r="K18" s="14">
        <v>30</v>
      </c>
      <c r="L18" s="15" t="s">
        <v>15</v>
      </c>
      <c r="M18" s="144"/>
      <c r="N18" s="145"/>
      <c r="O18" s="145"/>
      <c r="P18" s="145"/>
      <c r="Q18" s="128"/>
      <c r="R18" s="129"/>
      <c r="T18" s="24"/>
      <c r="U18" s="24"/>
      <c r="V18" s="24"/>
      <c r="W18" s="24"/>
      <c r="X18" s="24"/>
      <c r="Y18" s="24"/>
      <c r="Z18" s="24"/>
      <c r="AA18" s="24"/>
      <c r="AB18" s="24"/>
      <c r="AC18" s="24"/>
    </row>
    <row r="19" spans="1:31" ht="15" customHeight="1" x14ac:dyDescent="0.15">
      <c r="A19" s="10">
        <v>10</v>
      </c>
      <c r="B19" s="11">
        <v>1</v>
      </c>
      <c r="C19" s="12" t="s">
        <v>14</v>
      </c>
      <c r="D19" s="112"/>
      <c r="E19" s="113"/>
      <c r="F19" s="113"/>
      <c r="G19" s="113"/>
      <c r="H19" s="114"/>
      <c r="I19" s="115"/>
      <c r="J19" s="10">
        <v>11</v>
      </c>
      <c r="K19" s="11">
        <v>1</v>
      </c>
      <c r="L19" s="12" t="s">
        <v>16</v>
      </c>
      <c r="M19" s="112"/>
      <c r="N19" s="113"/>
      <c r="O19" s="113"/>
      <c r="P19" s="113"/>
      <c r="Q19" s="114"/>
      <c r="R19" s="126"/>
    </row>
    <row r="20" spans="1:31" ht="15" customHeight="1" thickBot="1" x14ac:dyDescent="0.2">
      <c r="A20" s="10"/>
      <c r="B20" s="11">
        <v>2</v>
      </c>
      <c r="C20" s="12" t="s">
        <v>15</v>
      </c>
      <c r="D20" s="112"/>
      <c r="E20" s="113"/>
      <c r="F20" s="113"/>
      <c r="G20" s="113"/>
      <c r="H20" s="114"/>
      <c r="I20" s="115"/>
      <c r="J20" s="10"/>
      <c r="K20" s="11">
        <v>2</v>
      </c>
      <c r="L20" s="12" t="s">
        <v>8</v>
      </c>
      <c r="M20" s="112"/>
      <c r="N20" s="113"/>
      <c r="O20" s="113"/>
      <c r="P20" s="113"/>
      <c r="Q20" s="114"/>
      <c r="R20" s="126"/>
      <c r="T20" s="153" t="s">
        <v>42</v>
      </c>
      <c r="U20" s="180"/>
      <c r="V20" s="34"/>
      <c r="W20" s="154" t="s">
        <v>44</v>
      </c>
      <c r="X20" s="180"/>
      <c r="Y20" s="180"/>
      <c r="Z20" s="34"/>
      <c r="AA20" s="154" t="s">
        <v>43</v>
      </c>
      <c r="AB20" s="180"/>
      <c r="AC20" s="180"/>
    </row>
    <row r="21" spans="1:31" ht="15" customHeight="1" thickTop="1" x14ac:dyDescent="0.15">
      <c r="A21" s="10"/>
      <c r="B21" s="11">
        <v>3</v>
      </c>
      <c r="C21" s="12" t="s">
        <v>12</v>
      </c>
      <c r="D21" s="112"/>
      <c r="E21" s="113"/>
      <c r="F21" s="113"/>
      <c r="G21" s="113"/>
      <c r="H21" s="114"/>
      <c r="I21" s="115"/>
      <c r="J21" s="10"/>
      <c r="K21" s="11">
        <v>3</v>
      </c>
      <c r="L21" s="12" t="s">
        <v>2</v>
      </c>
      <c r="M21" s="112"/>
      <c r="N21" s="113"/>
      <c r="O21" s="113"/>
      <c r="P21" s="113"/>
      <c r="Q21" s="114"/>
      <c r="R21" s="126"/>
      <c r="T21" s="133" t="s">
        <v>45</v>
      </c>
      <c r="U21" s="181"/>
      <c r="V21" s="182"/>
      <c r="X21" s="24"/>
      <c r="Y21" s="24"/>
      <c r="Z21" s="184" t="s">
        <v>46</v>
      </c>
      <c r="AA21" s="181"/>
      <c r="AB21" s="182"/>
      <c r="AC21" s="36"/>
    </row>
    <row r="22" spans="1:31" ht="15" customHeight="1" thickBot="1" x14ac:dyDescent="0.2">
      <c r="A22" s="10"/>
      <c r="B22" s="11">
        <v>4</v>
      </c>
      <c r="C22" s="12" t="s">
        <v>7</v>
      </c>
      <c r="D22" s="112"/>
      <c r="E22" s="113"/>
      <c r="F22" s="113"/>
      <c r="G22" s="113"/>
      <c r="H22" s="114"/>
      <c r="I22" s="115"/>
      <c r="J22" s="10"/>
      <c r="K22" s="11">
        <v>4</v>
      </c>
      <c r="L22" s="12" t="s">
        <v>0</v>
      </c>
      <c r="M22" s="112"/>
      <c r="N22" s="113"/>
      <c r="O22" s="113"/>
      <c r="P22" s="113"/>
      <c r="Q22" s="114"/>
      <c r="R22" s="126"/>
      <c r="T22" s="183"/>
      <c r="U22" s="182"/>
      <c r="V22" s="182"/>
      <c r="W22" s="2" t="s">
        <v>41</v>
      </c>
      <c r="X22" s="29"/>
      <c r="Y22" s="24"/>
      <c r="Z22" s="184"/>
      <c r="AA22" s="182"/>
      <c r="AB22" s="182"/>
      <c r="AC22" s="37" t="s">
        <v>41</v>
      </c>
    </row>
    <row r="23" spans="1:31" ht="15" customHeight="1" thickTop="1" thickBot="1" x14ac:dyDescent="0.2">
      <c r="A23" s="10"/>
      <c r="B23" s="11">
        <v>5</v>
      </c>
      <c r="C23" s="12" t="s">
        <v>2</v>
      </c>
      <c r="D23" s="112"/>
      <c r="E23" s="113"/>
      <c r="F23" s="113"/>
      <c r="G23" s="113"/>
      <c r="H23" s="114"/>
      <c r="I23" s="115"/>
      <c r="J23" s="10"/>
      <c r="K23" s="11">
        <v>5</v>
      </c>
      <c r="L23" s="12" t="s">
        <v>9</v>
      </c>
      <c r="M23" s="112"/>
      <c r="N23" s="113"/>
      <c r="O23" s="113"/>
      <c r="P23" s="113"/>
      <c r="Q23" s="114"/>
      <c r="R23" s="126"/>
      <c r="T23" s="130" t="s">
        <v>42</v>
      </c>
      <c r="U23" s="131"/>
      <c r="V23" s="35"/>
      <c r="W23" s="132" t="s">
        <v>48</v>
      </c>
      <c r="X23" s="131"/>
      <c r="Y23" s="131"/>
      <c r="Z23" s="35"/>
      <c r="AA23" s="132" t="s">
        <v>43</v>
      </c>
      <c r="AB23" s="131"/>
      <c r="AC23" s="131"/>
    </row>
    <row r="24" spans="1:31" ht="15" customHeight="1" thickTop="1" x14ac:dyDescent="0.15">
      <c r="A24" s="10"/>
      <c r="B24" s="11">
        <v>6</v>
      </c>
      <c r="C24" s="12" t="s">
        <v>0</v>
      </c>
      <c r="D24" s="112"/>
      <c r="E24" s="113"/>
      <c r="F24" s="113"/>
      <c r="G24" s="113"/>
      <c r="H24" s="114"/>
      <c r="I24" s="115"/>
      <c r="J24" s="10"/>
      <c r="K24" s="11">
        <v>6</v>
      </c>
      <c r="L24" s="12" t="s">
        <v>10</v>
      </c>
      <c r="M24" s="112"/>
      <c r="N24" s="113"/>
      <c r="O24" s="113"/>
      <c r="P24" s="113"/>
      <c r="Q24" s="114"/>
      <c r="R24" s="126"/>
      <c r="T24" s="133" t="s">
        <v>45</v>
      </c>
      <c r="U24" s="135"/>
      <c r="V24" s="136"/>
      <c r="W24" s="38"/>
      <c r="X24" s="39"/>
      <c r="Y24" s="39"/>
      <c r="Z24" s="138" t="s">
        <v>46</v>
      </c>
      <c r="AA24" s="135"/>
      <c r="AB24" s="136"/>
      <c r="AC24" s="36"/>
    </row>
    <row r="25" spans="1:31" ht="15" customHeight="1" thickBot="1" x14ac:dyDescent="0.2">
      <c r="A25" s="10"/>
      <c r="B25" s="11">
        <v>7</v>
      </c>
      <c r="C25" s="12" t="s">
        <v>9</v>
      </c>
      <c r="D25" s="112"/>
      <c r="E25" s="113"/>
      <c r="F25" s="113"/>
      <c r="G25" s="113"/>
      <c r="H25" s="114"/>
      <c r="I25" s="115"/>
      <c r="J25" s="10"/>
      <c r="K25" s="11">
        <v>7</v>
      </c>
      <c r="L25" s="12" t="s">
        <v>11</v>
      </c>
      <c r="M25" s="112"/>
      <c r="N25" s="113"/>
      <c r="O25" s="113"/>
      <c r="P25" s="113"/>
      <c r="Q25" s="114"/>
      <c r="R25" s="126"/>
      <c r="T25" s="134"/>
      <c r="U25" s="137"/>
      <c r="V25" s="137"/>
      <c r="W25" s="40" t="s">
        <v>47</v>
      </c>
      <c r="X25" s="41"/>
      <c r="Y25" s="42"/>
      <c r="Z25" s="139"/>
      <c r="AA25" s="137"/>
      <c r="AB25" s="137"/>
      <c r="AC25" s="43" t="s">
        <v>47</v>
      </c>
    </row>
    <row r="26" spans="1:31" ht="15" customHeight="1" thickTop="1" thickBot="1" x14ac:dyDescent="0.2">
      <c r="A26" s="10"/>
      <c r="B26" s="11">
        <v>8</v>
      </c>
      <c r="C26" s="12" t="s">
        <v>10</v>
      </c>
      <c r="D26" s="112"/>
      <c r="E26" s="113"/>
      <c r="F26" s="113"/>
      <c r="G26" s="113"/>
      <c r="H26" s="114"/>
      <c r="I26" s="115"/>
      <c r="J26" s="10"/>
      <c r="K26" s="11">
        <v>8</v>
      </c>
      <c r="L26" s="12" t="s">
        <v>12</v>
      </c>
      <c r="M26" s="112"/>
      <c r="N26" s="113"/>
      <c r="O26" s="113"/>
      <c r="P26" s="113"/>
      <c r="Q26" s="114"/>
      <c r="R26" s="126"/>
    </row>
    <row r="27" spans="1:31" ht="15" customHeight="1" x14ac:dyDescent="0.15">
      <c r="A27" s="16"/>
      <c r="B27" s="17">
        <v>9</v>
      </c>
      <c r="C27" s="18" t="s">
        <v>11</v>
      </c>
      <c r="D27" s="118"/>
      <c r="E27" s="119"/>
      <c r="F27" s="119"/>
      <c r="G27" s="119"/>
      <c r="H27" s="120"/>
      <c r="I27" s="121"/>
      <c r="J27" s="16"/>
      <c r="K27" s="17">
        <v>9</v>
      </c>
      <c r="L27" s="12" t="s">
        <v>7</v>
      </c>
      <c r="M27" s="118"/>
      <c r="N27" s="119"/>
      <c r="O27" s="119"/>
      <c r="P27" s="119"/>
      <c r="Q27" s="120"/>
      <c r="R27" s="127"/>
      <c r="T27" s="3" t="s">
        <v>49</v>
      </c>
      <c r="U27" s="140" t="s">
        <v>50</v>
      </c>
      <c r="V27" s="141"/>
      <c r="W27" s="141"/>
      <c r="X27" s="4"/>
      <c r="Y27" s="4"/>
      <c r="Z27" s="4"/>
      <c r="AA27" s="4"/>
      <c r="AB27" s="4"/>
      <c r="AC27" s="5"/>
      <c r="AE27" s="44"/>
    </row>
    <row r="28" spans="1:31" ht="15" customHeight="1" x14ac:dyDescent="0.15">
      <c r="A28" s="116" t="s">
        <v>20</v>
      </c>
      <c r="B28" s="117"/>
      <c r="C28" s="117"/>
      <c r="D28" s="122">
        <f>SUM(D18:G27)</f>
        <v>0</v>
      </c>
      <c r="E28" s="123"/>
      <c r="F28" s="123"/>
      <c r="G28" s="123"/>
      <c r="H28" s="124">
        <f>COUNTIF(H18:I27,"○")</f>
        <v>0</v>
      </c>
      <c r="I28" s="125"/>
      <c r="J28" s="116" t="s">
        <v>23</v>
      </c>
      <c r="K28" s="117"/>
      <c r="L28" s="117"/>
      <c r="M28" s="122">
        <f>SUM(M18:P27)</f>
        <v>0</v>
      </c>
      <c r="N28" s="123"/>
      <c r="O28" s="123"/>
      <c r="P28" s="123"/>
      <c r="Q28" s="124">
        <f>COUNTIF(Q18:R27,"○")</f>
        <v>0</v>
      </c>
      <c r="R28" s="174"/>
      <c r="T28" s="85" t="s">
        <v>51</v>
      </c>
      <c r="U28" s="88" t="s">
        <v>53</v>
      </c>
      <c r="V28" s="88"/>
      <c r="W28" s="88"/>
      <c r="X28" s="88"/>
      <c r="Y28" s="88"/>
      <c r="Z28" s="88"/>
      <c r="AA28" s="88"/>
      <c r="AB28" s="88"/>
      <c r="AC28" s="87" t="s">
        <v>52</v>
      </c>
    </row>
    <row r="29" spans="1:31" ht="15" customHeight="1" x14ac:dyDescent="0.15">
      <c r="A29" s="13"/>
      <c r="B29" s="14">
        <v>10</v>
      </c>
      <c r="C29" s="15" t="s">
        <v>16</v>
      </c>
      <c r="D29" s="144"/>
      <c r="E29" s="145"/>
      <c r="F29" s="145"/>
      <c r="G29" s="145"/>
      <c r="H29" s="128"/>
      <c r="I29" s="146"/>
      <c r="J29" s="13"/>
      <c r="K29" s="14">
        <v>10</v>
      </c>
      <c r="L29" s="15" t="s">
        <v>18</v>
      </c>
      <c r="M29" s="144"/>
      <c r="N29" s="145"/>
      <c r="O29" s="145"/>
      <c r="P29" s="145"/>
      <c r="Q29" s="128"/>
      <c r="R29" s="129"/>
      <c r="T29" s="86"/>
      <c r="U29" s="88"/>
      <c r="V29" s="88"/>
      <c r="W29" s="88"/>
      <c r="X29" s="88"/>
      <c r="Y29" s="88"/>
      <c r="Z29" s="88"/>
      <c r="AA29" s="88"/>
      <c r="AB29" s="88"/>
      <c r="AC29" s="87"/>
    </row>
    <row r="30" spans="1:31" ht="15" customHeight="1" x14ac:dyDescent="0.15">
      <c r="A30" s="10"/>
      <c r="B30" s="11">
        <v>11</v>
      </c>
      <c r="C30" s="12" t="s">
        <v>17</v>
      </c>
      <c r="D30" s="112"/>
      <c r="E30" s="113"/>
      <c r="F30" s="113"/>
      <c r="G30" s="113"/>
      <c r="H30" s="114"/>
      <c r="I30" s="115"/>
      <c r="J30" s="10"/>
      <c r="K30" s="11">
        <v>11</v>
      </c>
      <c r="L30" s="12" t="s">
        <v>25</v>
      </c>
      <c r="M30" s="112"/>
      <c r="N30" s="113"/>
      <c r="O30" s="113"/>
      <c r="P30" s="113"/>
      <c r="Q30" s="114"/>
      <c r="R30" s="126"/>
      <c r="T30" s="89"/>
      <c r="U30" s="90"/>
      <c r="V30" s="90"/>
      <c r="W30" s="90"/>
      <c r="X30" s="90"/>
      <c r="Y30" s="90"/>
      <c r="Z30" s="90"/>
      <c r="AA30" s="90"/>
      <c r="AB30" s="90"/>
      <c r="AC30" s="91"/>
    </row>
    <row r="31" spans="1:31" ht="15" customHeight="1" x14ac:dyDescent="0.15">
      <c r="A31" s="10"/>
      <c r="B31" s="11">
        <v>12</v>
      </c>
      <c r="C31" s="12" t="s">
        <v>18</v>
      </c>
      <c r="D31" s="112"/>
      <c r="E31" s="113"/>
      <c r="F31" s="113"/>
      <c r="G31" s="113"/>
      <c r="H31" s="114"/>
      <c r="I31" s="115"/>
      <c r="J31" s="10"/>
      <c r="K31" s="11">
        <v>12</v>
      </c>
      <c r="L31" s="12" t="s">
        <v>13</v>
      </c>
      <c r="M31" s="112"/>
      <c r="N31" s="113"/>
      <c r="O31" s="113"/>
      <c r="P31" s="113"/>
      <c r="Q31" s="114"/>
      <c r="R31" s="126"/>
      <c r="T31" s="89"/>
      <c r="U31" s="90"/>
      <c r="V31" s="90"/>
      <c r="W31" s="90"/>
      <c r="X31" s="90"/>
      <c r="Y31" s="90"/>
      <c r="Z31" s="90"/>
      <c r="AA31" s="90"/>
      <c r="AB31" s="90"/>
      <c r="AC31" s="91"/>
    </row>
    <row r="32" spans="1:31" ht="15" customHeight="1" x14ac:dyDescent="0.15">
      <c r="A32" s="10"/>
      <c r="B32" s="11">
        <v>13</v>
      </c>
      <c r="C32" s="12" t="s">
        <v>0</v>
      </c>
      <c r="D32" s="112"/>
      <c r="E32" s="113"/>
      <c r="F32" s="113"/>
      <c r="G32" s="113"/>
      <c r="H32" s="114"/>
      <c r="I32" s="115"/>
      <c r="J32" s="10"/>
      <c r="K32" s="11">
        <v>13</v>
      </c>
      <c r="L32" s="12" t="s">
        <v>10</v>
      </c>
      <c r="M32" s="112"/>
      <c r="N32" s="113"/>
      <c r="O32" s="113"/>
      <c r="P32" s="113"/>
      <c r="Q32" s="114"/>
      <c r="R32" s="126"/>
      <c r="T32" s="89"/>
      <c r="U32" s="90"/>
      <c r="V32" s="90"/>
      <c r="W32" s="90"/>
      <c r="X32" s="90"/>
      <c r="Y32" s="90"/>
      <c r="Z32" s="90"/>
      <c r="AA32" s="90"/>
      <c r="AB32" s="90"/>
      <c r="AC32" s="91"/>
    </row>
    <row r="33" spans="1:29" ht="15" customHeight="1" x14ac:dyDescent="0.15">
      <c r="A33" s="10"/>
      <c r="B33" s="11">
        <v>14</v>
      </c>
      <c r="C33" s="12" t="s">
        <v>9</v>
      </c>
      <c r="D33" s="112"/>
      <c r="E33" s="113"/>
      <c r="F33" s="113"/>
      <c r="G33" s="113"/>
      <c r="H33" s="114"/>
      <c r="I33" s="115"/>
      <c r="J33" s="10"/>
      <c r="K33" s="11">
        <v>14</v>
      </c>
      <c r="L33" s="12" t="s">
        <v>11</v>
      </c>
      <c r="M33" s="112"/>
      <c r="N33" s="113"/>
      <c r="O33" s="113"/>
      <c r="P33" s="113"/>
      <c r="Q33" s="114"/>
      <c r="R33" s="126"/>
      <c r="T33" s="89"/>
      <c r="U33" s="90"/>
      <c r="V33" s="90"/>
      <c r="W33" s="90"/>
      <c r="X33" s="90"/>
      <c r="Y33" s="90"/>
      <c r="Z33" s="90"/>
      <c r="AA33" s="90"/>
      <c r="AB33" s="90"/>
      <c r="AC33" s="91"/>
    </row>
    <row r="34" spans="1:29" ht="15" customHeight="1" x14ac:dyDescent="0.15">
      <c r="A34" s="10"/>
      <c r="B34" s="11">
        <v>15</v>
      </c>
      <c r="C34" s="12" t="s">
        <v>10</v>
      </c>
      <c r="D34" s="112"/>
      <c r="E34" s="113"/>
      <c r="F34" s="113"/>
      <c r="G34" s="113"/>
      <c r="H34" s="114"/>
      <c r="I34" s="115"/>
      <c r="J34" s="10"/>
      <c r="K34" s="11">
        <v>15</v>
      </c>
      <c r="L34" s="12" t="s">
        <v>12</v>
      </c>
      <c r="M34" s="112"/>
      <c r="N34" s="113"/>
      <c r="O34" s="113"/>
      <c r="P34" s="113"/>
      <c r="Q34" s="114"/>
      <c r="R34" s="126"/>
      <c r="T34" s="89"/>
      <c r="U34" s="90"/>
      <c r="V34" s="90"/>
      <c r="W34" s="90"/>
      <c r="X34" s="90"/>
      <c r="Y34" s="90"/>
      <c r="Z34" s="90"/>
      <c r="AA34" s="90"/>
      <c r="AB34" s="90"/>
      <c r="AC34" s="91"/>
    </row>
    <row r="35" spans="1:29" ht="15" customHeight="1" x14ac:dyDescent="0.15">
      <c r="A35" s="10"/>
      <c r="B35" s="11">
        <v>16</v>
      </c>
      <c r="C35" s="12" t="s">
        <v>11</v>
      </c>
      <c r="D35" s="112"/>
      <c r="E35" s="113"/>
      <c r="F35" s="113"/>
      <c r="G35" s="113"/>
      <c r="H35" s="114"/>
      <c r="I35" s="115"/>
      <c r="J35" s="10"/>
      <c r="K35" s="11">
        <v>16</v>
      </c>
      <c r="L35" s="12" t="s">
        <v>7</v>
      </c>
      <c r="M35" s="112"/>
      <c r="N35" s="113"/>
      <c r="O35" s="113"/>
      <c r="P35" s="113"/>
      <c r="Q35" s="114"/>
      <c r="R35" s="126"/>
      <c r="T35" s="89"/>
      <c r="U35" s="90"/>
      <c r="V35" s="90"/>
      <c r="W35" s="90"/>
      <c r="X35" s="90"/>
      <c r="Y35" s="90"/>
      <c r="Z35" s="90"/>
      <c r="AA35" s="90"/>
      <c r="AB35" s="90"/>
      <c r="AC35" s="91"/>
    </row>
    <row r="36" spans="1:29" ht="15" customHeight="1" x14ac:dyDescent="0.15">
      <c r="A36" s="10"/>
      <c r="B36" s="11">
        <v>17</v>
      </c>
      <c r="C36" s="12" t="s">
        <v>12</v>
      </c>
      <c r="D36" s="112"/>
      <c r="E36" s="113"/>
      <c r="F36" s="113"/>
      <c r="G36" s="113"/>
      <c r="H36" s="114"/>
      <c r="I36" s="115"/>
      <c r="J36" s="10"/>
      <c r="K36" s="11">
        <v>17</v>
      </c>
      <c r="L36" s="12" t="s">
        <v>2</v>
      </c>
      <c r="M36" s="112"/>
      <c r="N36" s="113"/>
      <c r="O36" s="113"/>
      <c r="P36" s="113"/>
      <c r="Q36" s="114"/>
      <c r="R36" s="126"/>
      <c r="T36" s="89"/>
      <c r="U36" s="90"/>
      <c r="V36" s="90"/>
      <c r="W36" s="90"/>
      <c r="X36" s="90"/>
      <c r="Y36" s="90"/>
      <c r="Z36" s="90"/>
      <c r="AA36" s="90"/>
      <c r="AB36" s="90"/>
      <c r="AC36" s="91"/>
    </row>
    <row r="37" spans="1:29" ht="15" customHeight="1" x14ac:dyDescent="0.15">
      <c r="A37" s="10"/>
      <c r="B37" s="11">
        <v>18</v>
      </c>
      <c r="C37" s="12" t="s">
        <v>7</v>
      </c>
      <c r="D37" s="112"/>
      <c r="E37" s="113"/>
      <c r="F37" s="113"/>
      <c r="G37" s="113"/>
      <c r="H37" s="114"/>
      <c r="I37" s="115"/>
      <c r="J37" s="10"/>
      <c r="K37" s="11">
        <v>18</v>
      </c>
      <c r="L37" s="12" t="s">
        <v>0</v>
      </c>
      <c r="M37" s="112"/>
      <c r="N37" s="113"/>
      <c r="O37" s="113"/>
      <c r="P37" s="113"/>
      <c r="Q37" s="114"/>
      <c r="R37" s="126"/>
      <c r="T37" s="89"/>
      <c r="U37" s="90"/>
      <c r="V37" s="90"/>
      <c r="W37" s="90"/>
      <c r="X37" s="90"/>
      <c r="Y37" s="90"/>
      <c r="Z37" s="90"/>
      <c r="AA37" s="90"/>
      <c r="AB37" s="90"/>
      <c r="AC37" s="91"/>
    </row>
    <row r="38" spans="1:29" ht="15" customHeight="1" x14ac:dyDescent="0.15">
      <c r="A38" s="16"/>
      <c r="B38" s="17">
        <v>19</v>
      </c>
      <c r="C38" s="18" t="s">
        <v>2</v>
      </c>
      <c r="D38" s="118"/>
      <c r="E38" s="119"/>
      <c r="F38" s="119"/>
      <c r="G38" s="119"/>
      <c r="H38" s="120"/>
      <c r="I38" s="121"/>
      <c r="J38" s="16"/>
      <c r="K38" s="17">
        <v>19</v>
      </c>
      <c r="L38" s="18" t="s">
        <v>9</v>
      </c>
      <c r="M38" s="118"/>
      <c r="N38" s="119"/>
      <c r="O38" s="119"/>
      <c r="P38" s="119"/>
      <c r="Q38" s="120"/>
      <c r="R38" s="127"/>
      <c r="T38" s="89"/>
      <c r="U38" s="90"/>
      <c r="V38" s="90"/>
      <c r="W38" s="90"/>
      <c r="X38" s="90"/>
      <c r="Y38" s="90"/>
      <c r="Z38" s="90"/>
      <c r="AA38" s="90"/>
      <c r="AB38" s="90"/>
      <c r="AC38" s="91"/>
    </row>
    <row r="39" spans="1:29" ht="15" customHeight="1" x14ac:dyDescent="0.15">
      <c r="A39" s="116" t="s">
        <v>21</v>
      </c>
      <c r="B39" s="117"/>
      <c r="C39" s="117"/>
      <c r="D39" s="122">
        <f>SUM(D29:G38)</f>
        <v>0</v>
      </c>
      <c r="E39" s="123"/>
      <c r="F39" s="123"/>
      <c r="G39" s="123"/>
      <c r="H39" s="124">
        <f>COUNTIF(H29:I38,"○")</f>
        <v>0</v>
      </c>
      <c r="I39" s="125"/>
      <c r="J39" s="116" t="s">
        <v>24</v>
      </c>
      <c r="K39" s="117"/>
      <c r="L39" s="117"/>
      <c r="M39" s="122">
        <f>SUM(M29:P38)</f>
        <v>0</v>
      </c>
      <c r="N39" s="123"/>
      <c r="O39" s="123"/>
      <c r="P39" s="123"/>
      <c r="Q39" s="124">
        <f>COUNTIF(Q29:R38,"○")</f>
        <v>0</v>
      </c>
      <c r="R39" s="174"/>
      <c r="T39" s="89"/>
      <c r="U39" s="90"/>
      <c r="V39" s="90"/>
      <c r="W39" s="90"/>
      <c r="X39" s="90"/>
      <c r="Y39" s="90"/>
      <c r="Z39" s="90"/>
      <c r="AA39" s="90"/>
      <c r="AB39" s="90"/>
      <c r="AC39" s="91"/>
    </row>
    <row r="40" spans="1:29" ht="15" customHeight="1" thickBot="1" x14ac:dyDescent="0.2">
      <c r="A40" s="198" t="s">
        <v>28</v>
      </c>
      <c r="B40" s="199"/>
      <c r="C40" s="199"/>
      <c r="D40" s="199"/>
      <c r="E40" s="196">
        <f>SUM(D17,D28,D39,M17,M28,M39)</f>
        <v>0</v>
      </c>
      <c r="F40" s="197"/>
      <c r="G40" s="197"/>
      <c r="H40" s="197"/>
      <c r="I40" s="20" t="s">
        <v>26</v>
      </c>
      <c r="J40" s="200" t="s">
        <v>29</v>
      </c>
      <c r="K40" s="201"/>
      <c r="L40" s="201"/>
      <c r="M40" s="201"/>
      <c r="N40" s="201"/>
      <c r="O40" s="201"/>
      <c r="P40" s="197">
        <f>SUM(H17,H28,H39,Q17,Q28,Q39)</f>
        <v>0</v>
      </c>
      <c r="Q40" s="197"/>
      <c r="R40" s="19" t="s">
        <v>27</v>
      </c>
      <c r="T40" s="92"/>
      <c r="U40" s="93"/>
      <c r="V40" s="93"/>
      <c r="W40" s="93"/>
      <c r="X40" s="93"/>
      <c r="Y40" s="93"/>
      <c r="Z40" s="93"/>
      <c r="AA40" s="93"/>
      <c r="AB40" s="93"/>
      <c r="AC40" s="94"/>
    </row>
    <row r="42" spans="1:29" ht="15" customHeight="1" x14ac:dyDescent="0.15">
      <c r="A42" s="95" t="s">
        <v>55</v>
      </c>
      <c r="B42" s="72"/>
      <c r="C42" s="72"/>
      <c r="D42" s="72"/>
      <c r="E42" s="77"/>
      <c r="F42" s="97"/>
      <c r="G42" s="98"/>
      <c r="H42" s="98"/>
      <c r="I42" s="98"/>
      <c r="J42" s="98"/>
      <c r="K42" s="98"/>
      <c r="L42" s="98"/>
      <c r="M42" s="185"/>
      <c r="N42" s="186"/>
      <c r="O42" s="186"/>
      <c r="P42" s="187"/>
      <c r="Q42" s="190" t="s">
        <v>58</v>
      </c>
      <c r="R42" s="191"/>
      <c r="S42" s="191"/>
      <c r="T42" s="191"/>
      <c r="U42" s="191"/>
      <c r="V42" s="191"/>
      <c r="W42" s="191"/>
      <c r="X42" s="191"/>
      <c r="Y42" s="191"/>
      <c r="Z42" s="191"/>
      <c r="AA42" s="191"/>
      <c r="AB42" s="191"/>
      <c r="AC42" s="192"/>
    </row>
    <row r="43" spans="1:29" ht="15" customHeight="1" x14ac:dyDescent="0.15">
      <c r="A43" s="96"/>
      <c r="B43" s="72"/>
      <c r="C43" s="72"/>
      <c r="D43" s="72"/>
      <c r="E43" s="77"/>
      <c r="F43" s="99"/>
      <c r="G43" s="98"/>
      <c r="H43" s="98"/>
      <c r="I43" s="98"/>
      <c r="J43" s="98"/>
      <c r="K43" s="98"/>
      <c r="L43" s="98"/>
      <c r="M43" s="188"/>
      <c r="N43" s="188"/>
      <c r="O43" s="188"/>
      <c r="P43" s="189"/>
      <c r="Q43" s="193"/>
      <c r="R43" s="194"/>
      <c r="S43" s="194"/>
      <c r="T43" s="194"/>
      <c r="U43" s="194"/>
      <c r="V43" s="194"/>
      <c r="W43" s="194"/>
      <c r="X43" s="194"/>
      <c r="Y43" s="194"/>
      <c r="Z43" s="194"/>
      <c r="AA43" s="194"/>
      <c r="AB43" s="194"/>
      <c r="AC43" s="195"/>
    </row>
    <row r="44" spans="1:29" ht="15" customHeight="1" x14ac:dyDescent="0.15">
      <c r="A44" s="95" t="s">
        <v>56</v>
      </c>
      <c r="B44" s="72"/>
      <c r="C44" s="72"/>
      <c r="D44" s="72"/>
      <c r="E44" s="77"/>
      <c r="F44" s="100" t="s">
        <v>59</v>
      </c>
      <c r="G44" s="101"/>
      <c r="H44" s="105"/>
      <c r="I44" s="106"/>
      <c r="J44" s="107"/>
      <c r="K44" s="103" t="s">
        <v>60</v>
      </c>
      <c r="L44" s="101"/>
      <c r="M44" s="108"/>
      <c r="N44" s="108"/>
      <c r="O44" s="108"/>
      <c r="P44" s="109"/>
      <c r="Q44" s="51"/>
      <c r="R44" s="52"/>
      <c r="S44" s="52"/>
      <c r="T44" s="52"/>
      <c r="U44" s="52"/>
      <c r="V44" s="52"/>
      <c r="W44" s="52"/>
      <c r="X44" s="52"/>
      <c r="Y44" s="52"/>
      <c r="Z44" s="52"/>
      <c r="AA44" s="52"/>
      <c r="AB44" s="52"/>
      <c r="AC44" s="53"/>
    </row>
    <row r="45" spans="1:29" ht="15" customHeight="1" x14ac:dyDescent="0.15">
      <c r="A45" s="96"/>
      <c r="B45" s="72"/>
      <c r="C45" s="72"/>
      <c r="D45" s="72"/>
      <c r="E45" s="77"/>
      <c r="F45" s="102"/>
      <c r="G45" s="101"/>
      <c r="H45" s="106"/>
      <c r="I45" s="106"/>
      <c r="J45" s="107"/>
      <c r="K45" s="104"/>
      <c r="L45" s="101"/>
      <c r="M45" s="110"/>
      <c r="N45" s="110"/>
      <c r="O45" s="110"/>
      <c r="P45" s="111"/>
      <c r="Q45" s="54"/>
      <c r="R45" s="55"/>
      <c r="S45" s="55"/>
      <c r="T45" s="55"/>
      <c r="U45" s="55"/>
      <c r="V45" s="55"/>
      <c r="W45" s="55"/>
      <c r="X45" s="55"/>
      <c r="Y45" s="55"/>
      <c r="Z45" s="55"/>
      <c r="AA45" s="55"/>
      <c r="AB45" s="55"/>
      <c r="AC45" s="56"/>
    </row>
    <row r="46" spans="1:29" ht="7.5" customHeight="1" x14ac:dyDescent="0.15"/>
    <row r="47" spans="1:29" ht="15" customHeight="1" x14ac:dyDescent="0.15">
      <c r="A47" s="57" t="s">
        <v>61</v>
      </c>
      <c r="B47" s="58"/>
      <c r="C47" s="58"/>
      <c r="D47" s="58"/>
      <c r="E47" s="58"/>
      <c r="F47" s="60"/>
      <c r="G47" s="61"/>
      <c r="H47" s="61"/>
      <c r="I47" s="61"/>
      <c r="J47" s="61"/>
      <c r="K47" s="61"/>
      <c r="L47" s="64" t="s">
        <v>62</v>
      </c>
      <c r="M47" s="65"/>
      <c r="N47" s="65"/>
      <c r="O47" s="65"/>
      <c r="P47" s="65"/>
      <c r="Q47" s="65"/>
      <c r="R47" s="65"/>
      <c r="S47" s="65"/>
      <c r="T47" s="65"/>
      <c r="U47" s="65"/>
      <c r="V47" s="65"/>
      <c r="W47" s="65"/>
      <c r="X47" s="65"/>
      <c r="Y47" s="65"/>
      <c r="Z47" s="65"/>
      <c r="AA47" s="65"/>
      <c r="AB47" s="65"/>
      <c r="AC47" s="66"/>
    </row>
    <row r="48" spans="1:29" ht="15" customHeight="1" x14ac:dyDescent="0.15">
      <c r="A48" s="59"/>
      <c r="B48" s="59"/>
      <c r="C48" s="59"/>
      <c r="D48" s="59"/>
      <c r="E48" s="59"/>
      <c r="F48" s="62"/>
      <c r="G48" s="63"/>
      <c r="H48" s="63"/>
      <c r="I48" s="63"/>
      <c r="J48" s="63"/>
      <c r="K48" s="63"/>
      <c r="L48" s="67"/>
      <c r="M48" s="67"/>
      <c r="N48" s="67"/>
      <c r="O48" s="67"/>
      <c r="P48" s="67"/>
      <c r="Q48" s="67"/>
      <c r="R48" s="67"/>
      <c r="S48" s="67"/>
      <c r="T48" s="67"/>
      <c r="U48" s="67"/>
      <c r="V48" s="67"/>
      <c r="W48" s="67"/>
      <c r="X48" s="67"/>
      <c r="Y48" s="67"/>
      <c r="Z48" s="67"/>
      <c r="AA48" s="67"/>
      <c r="AB48" s="67"/>
      <c r="AC48" s="68"/>
    </row>
    <row r="49" spans="1:29" ht="15" customHeight="1" x14ac:dyDescent="0.15">
      <c r="A49" s="69" t="s">
        <v>63</v>
      </c>
      <c r="B49" s="70"/>
      <c r="C49" s="70"/>
      <c r="D49" s="70"/>
      <c r="E49" s="70"/>
      <c r="F49" s="70"/>
      <c r="G49" s="70"/>
      <c r="H49" s="70"/>
      <c r="I49" s="70"/>
      <c r="J49" s="70"/>
      <c r="K49" s="8"/>
      <c r="L49" s="78" t="str">
        <f>タッグde参加宣言!$I$32&amp;""</f>
        <v/>
      </c>
      <c r="M49" s="79"/>
      <c r="N49" s="79"/>
      <c r="O49" s="79"/>
      <c r="P49" s="79"/>
      <c r="Q49" s="79"/>
      <c r="R49" s="79"/>
      <c r="S49" s="79"/>
      <c r="T49" s="79"/>
      <c r="U49" s="82" t="str">
        <f>タッグde参加宣言!$Q$32&amp;""</f>
        <v/>
      </c>
      <c r="V49" s="79"/>
      <c r="W49" s="79"/>
      <c r="X49" s="79"/>
      <c r="Y49" s="79"/>
      <c r="Z49" s="79"/>
      <c r="AA49" s="79"/>
      <c r="AB49" s="79"/>
      <c r="AC49" s="83"/>
    </row>
    <row r="50" spans="1:29" ht="15" customHeight="1" x14ac:dyDescent="0.15">
      <c r="A50" s="70"/>
      <c r="B50" s="70"/>
      <c r="C50" s="70"/>
      <c r="D50" s="70"/>
      <c r="E50" s="70"/>
      <c r="F50" s="70"/>
      <c r="G50" s="70"/>
      <c r="H50" s="70"/>
      <c r="I50" s="70"/>
      <c r="J50" s="70"/>
      <c r="K50" s="7"/>
      <c r="L50" s="80"/>
      <c r="M50" s="81"/>
      <c r="N50" s="81"/>
      <c r="O50" s="81"/>
      <c r="P50" s="81"/>
      <c r="Q50" s="81"/>
      <c r="R50" s="81"/>
      <c r="S50" s="81"/>
      <c r="T50" s="81"/>
      <c r="U50" s="81"/>
      <c r="V50" s="81"/>
      <c r="W50" s="81"/>
      <c r="X50" s="81"/>
      <c r="Y50" s="81"/>
      <c r="Z50" s="81"/>
      <c r="AA50" s="81"/>
      <c r="AB50" s="81"/>
      <c r="AC50" s="84"/>
    </row>
    <row r="51" spans="1:29" ht="15" customHeight="1" x14ac:dyDescent="0.15">
      <c r="A51" s="69" t="s">
        <v>64</v>
      </c>
      <c r="B51" s="70"/>
      <c r="C51" s="70"/>
      <c r="D51" s="70"/>
      <c r="E51" s="70"/>
      <c r="F51" s="70"/>
      <c r="G51" s="70"/>
      <c r="H51" s="70"/>
      <c r="I51" s="70"/>
      <c r="J51" s="70"/>
      <c r="K51" s="6"/>
      <c r="L51" s="71" t="s">
        <v>65</v>
      </c>
      <c r="M51" s="72"/>
      <c r="N51" s="72"/>
      <c r="O51" s="72"/>
      <c r="P51" s="73"/>
      <c r="Q51" s="74" t="str">
        <f>タッグde参加宣言!$L$29&amp;""</f>
        <v/>
      </c>
      <c r="R51" s="74"/>
      <c r="S51" s="74"/>
      <c r="T51" s="74"/>
      <c r="U51" s="74"/>
      <c r="V51" s="74"/>
      <c r="W51" s="74"/>
      <c r="X51" s="74"/>
      <c r="Y51" s="74"/>
      <c r="Z51" s="74"/>
      <c r="AA51" s="74"/>
      <c r="AB51" s="74"/>
      <c r="AC51" s="75"/>
    </row>
    <row r="52" spans="1:29" ht="15" customHeight="1" x14ac:dyDescent="0.15">
      <c r="A52" s="70"/>
      <c r="B52" s="70"/>
      <c r="C52" s="70"/>
      <c r="D52" s="70"/>
      <c r="E52" s="70"/>
      <c r="F52" s="70"/>
      <c r="G52" s="70"/>
      <c r="H52" s="70"/>
      <c r="I52" s="70"/>
      <c r="J52" s="70"/>
      <c r="K52" s="7"/>
      <c r="L52" s="72"/>
      <c r="M52" s="72"/>
      <c r="N52" s="72"/>
      <c r="O52" s="72"/>
      <c r="P52" s="73"/>
      <c r="Q52" s="74"/>
      <c r="R52" s="74"/>
      <c r="S52" s="74"/>
      <c r="T52" s="74"/>
      <c r="U52" s="74"/>
      <c r="V52" s="74"/>
      <c r="W52" s="74"/>
      <c r="X52" s="74"/>
      <c r="Y52" s="74"/>
      <c r="Z52" s="74"/>
      <c r="AA52" s="74"/>
      <c r="AB52" s="74"/>
      <c r="AC52" s="75"/>
    </row>
    <row r="53" spans="1:29" ht="15" customHeight="1" x14ac:dyDescent="0.15">
      <c r="A53" s="70"/>
      <c r="B53" s="70"/>
      <c r="C53" s="70"/>
      <c r="D53" s="70"/>
      <c r="E53" s="70"/>
      <c r="F53" s="70"/>
      <c r="G53" s="70"/>
      <c r="H53" s="70"/>
      <c r="I53" s="70"/>
      <c r="J53" s="70"/>
      <c r="K53" s="9"/>
      <c r="L53" s="71" t="s">
        <v>66</v>
      </c>
      <c r="M53" s="72"/>
      <c r="N53" s="72"/>
      <c r="O53" s="72"/>
      <c r="P53" s="73"/>
      <c r="Q53" s="76"/>
      <c r="R53" s="76"/>
      <c r="S53" s="76"/>
      <c r="T53" s="76"/>
      <c r="U53" s="76"/>
      <c r="V53" s="71" t="s">
        <v>67</v>
      </c>
      <c r="W53" s="72"/>
      <c r="X53" s="72"/>
      <c r="Y53" s="72"/>
      <c r="Z53" s="72"/>
      <c r="AA53" s="72"/>
      <c r="AB53" s="72"/>
      <c r="AC53" s="77"/>
    </row>
    <row r="55" spans="1:29" ht="15" customHeight="1" x14ac:dyDescent="0.15">
      <c r="A55" s="48" t="s">
        <v>68</v>
      </c>
      <c r="B55" s="48"/>
      <c r="C55" s="48"/>
      <c r="D55" s="48"/>
      <c r="E55" s="48"/>
      <c r="F55" s="49" t="s">
        <v>69</v>
      </c>
      <c r="G55" s="49"/>
      <c r="H55" s="49"/>
      <c r="I55" s="49"/>
      <c r="J55" s="49"/>
      <c r="K55" s="49"/>
      <c r="L55" s="49"/>
      <c r="M55" s="49"/>
      <c r="N55" s="49"/>
      <c r="O55" s="49"/>
      <c r="P55" s="49"/>
      <c r="Q55" s="49"/>
      <c r="R55" s="49"/>
      <c r="S55" s="49"/>
      <c r="T55" s="49"/>
      <c r="U55" s="49"/>
      <c r="V55" s="49"/>
      <c r="W55" s="49"/>
      <c r="X55" s="49"/>
      <c r="Y55" s="49"/>
      <c r="Z55" s="49"/>
      <c r="AA55" s="49"/>
      <c r="AB55" s="49"/>
      <c r="AC55" s="49"/>
    </row>
    <row r="56" spans="1:29" ht="15" customHeight="1" x14ac:dyDescent="0.15">
      <c r="A56" s="48"/>
      <c r="B56" s="48"/>
      <c r="C56" s="48"/>
      <c r="D56" s="48"/>
      <c r="E56" s="48"/>
      <c r="F56" s="49" t="s">
        <v>70</v>
      </c>
      <c r="G56" s="49"/>
      <c r="H56" s="49"/>
      <c r="I56" s="49"/>
      <c r="J56" s="49"/>
      <c r="K56" s="49"/>
      <c r="L56" s="49"/>
      <c r="M56" s="49"/>
      <c r="N56" s="49"/>
      <c r="O56" s="49"/>
      <c r="P56" s="49"/>
      <c r="Q56" s="49"/>
      <c r="R56" s="49"/>
      <c r="S56" s="49"/>
      <c r="T56" s="49"/>
      <c r="U56" s="49"/>
      <c r="V56" s="49"/>
      <c r="W56" s="49"/>
      <c r="X56" s="49"/>
      <c r="Y56" s="49"/>
      <c r="Z56" s="49"/>
      <c r="AA56" s="49"/>
      <c r="AB56" s="49"/>
      <c r="AC56" s="49"/>
    </row>
    <row r="57" spans="1:29" ht="15" customHeight="1" x14ac:dyDescent="0.15">
      <c r="A57" s="48"/>
      <c r="B57" s="48"/>
      <c r="C57" s="48"/>
      <c r="D57" s="48"/>
      <c r="E57" s="48"/>
      <c r="F57" s="50" t="s">
        <v>71</v>
      </c>
      <c r="G57" s="50"/>
      <c r="H57" s="50"/>
      <c r="I57" s="50"/>
      <c r="J57" s="50"/>
      <c r="K57" s="50"/>
      <c r="L57" s="50"/>
      <c r="M57" s="50"/>
      <c r="N57" s="50"/>
      <c r="O57" s="50"/>
      <c r="P57" s="50"/>
      <c r="Q57" s="50"/>
      <c r="R57" s="50"/>
      <c r="S57" s="50"/>
      <c r="T57" s="50"/>
      <c r="U57" s="50"/>
      <c r="V57" s="50"/>
      <c r="W57" s="50"/>
      <c r="X57" s="50"/>
      <c r="Y57" s="50"/>
      <c r="Z57" s="50"/>
      <c r="AA57" s="50"/>
      <c r="AB57" s="50"/>
      <c r="AC57" s="50"/>
    </row>
  </sheetData>
  <mergeCells count="202">
    <mergeCell ref="V53:AC53"/>
    <mergeCell ref="A55:E57"/>
    <mergeCell ref="F55:AC55"/>
    <mergeCell ref="F56:AC56"/>
    <mergeCell ref="F57:AC57"/>
    <mergeCell ref="A47:E48"/>
    <mergeCell ref="F47:K48"/>
    <mergeCell ref="L47:AC48"/>
    <mergeCell ref="A49:J50"/>
    <mergeCell ref="A51:J53"/>
    <mergeCell ref="L51:P52"/>
    <mergeCell ref="Q51:AC52"/>
    <mergeCell ref="L53:P53"/>
    <mergeCell ref="Q53:U53"/>
    <mergeCell ref="A44:E45"/>
    <mergeCell ref="F44:G45"/>
    <mergeCell ref="H44:J45"/>
    <mergeCell ref="K44:L45"/>
    <mergeCell ref="M44:P45"/>
    <mergeCell ref="Q44:AC45"/>
    <mergeCell ref="A40:D40"/>
    <mergeCell ref="E40:H40"/>
    <mergeCell ref="J40:O40"/>
    <mergeCell ref="P40:Q40"/>
    <mergeCell ref="A42:E43"/>
    <mergeCell ref="F42:L43"/>
    <mergeCell ref="M42:P43"/>
    <mergeCell ref="Q42:AC43"/>
    <mergeCell ref="T30:AC40"/>
    <mergeCell ref="D38:G38"/>
    <mergeCell ref="H38:I38"/>
    <mergeCell ref="M38:P38"/>
    <mergeCell ref="Q38:R38"/>
    <mergeCell ref="A39:C39"/>
    <mergeCell ref="D39:G39"/>
    <mergeCell ref="H39:I39"/>
    <mergeCell ref="J39:L39"/>
    <mergeCell ref="M39:P39"/>
    <mergeCell ref="Q39:R39"/>
    <mergeCell ref="D36:G36"/>
    <mergeCell ref="H36:I36"/>
    <mergeCell ref="M36:P36"/>
    <mergeCell ref="Q36:R36"/>
    <mergeCell ref="D37:G37"/>
    <mergeCell ref="H37:I37"/>
    <mergeCell ref="M37:P37"/>
    <mergeCell ref="Q37:R37"/>
    <mergeCell ref="D34:G34"/>
    <mergeCell ref="H34:I34"/>
    <mergeCell ref="M34:P34"/>
    <mergeCell ref="Q34:R34"/>
    <mergeCell ref="D35:G35"/>
    <mergeCell ref="H35:I35"/>
    <mergeCell ref="M35:P35"/>
    <mergeCell ref="Q35:R35"/>
    <mergeCell ref="H32:I32"/>
    <mergeCell ref="M32:P32"/>
    <mergeCell ref="Q32:R32"/>
    <mergeCell ref="D33:G33"/>
    <mergeCell ref="H33:I33"/>
    <mergeCell ref="M33:P33"/>
    <mergeCell ref="Q33:R33"/>
    <mergeCell ref="D30:G30"/>
    <mergeCell ref="H30:I30"/>
    <mergeCell ref="M30:P30"/>
    <mergeCell ref="Q30:R30"/>
    <mergeCell ref="D31:G31"/>
    <mergeCell ref="H31:I31"/>
    <mergeCell ref="M31:P31"/>
    <mergeCell ref="Q31:R31"/>
    <mergeCell ref="D32:G32"/>
    <mergeCell ref="AC28:AC29"/>
    <mergeCell ref="D29:G29"/>
    <mergeCell ref="H29:I29"/>
    <mergeCell ref="M29:P29"/>
    <mergeCell ref="Q29:R29"/>
    <mergeCell ref="D27:G27"/>
    <mergeCell ref="H27:I27"/>
    <mergeCell ref="M27:P27"/>
    <mergeCell ref="Q27:R27"/>
    <mergeCell ref="U27:W27"/>
    <mergeCell ref="A28:C28"/>
    <mergeCell ref="D28:G28"/>
    <mergeCell ref="H28:I28"/>
    <mergeCell ref="J28:L28"/>
    <mergeCell ref="M28:P28"/>
    <mergeCell ref="AA24:AB25"/>
    <mergeCell ref="D25:G25"/>
    <mergeCell ref="H25:I25"/>
    <mergeCell ref="M25:P25"/>
    <mergeCell ref="Q25:R25"/>
    <mergeCell ref="D26:G26"/>
    <mergeCell ref="H26:I26"/>
    <mergeCell ref="M26:P26"/>
    <mergeCell ref="Q26:R26"/>
    <mergeCell ref="Q28:R28"/>
    <mergeCell ref="T28:T29"/>
    <mergeCell ref="U28:AB29"/>
    <mergeCell ref="W23:Y23"/>
    <mergeCell ref="AA23:AC23"/>
    <mergeCell ref="D24:G24"/>
    <mergeCell ref="H24:I24"/>
    <mergeCell ref="M24:P24"/>
    <mergeCell ref="Q24:R24"/>
    <mergeCell ref="T24:T25"/>
    <mergeCell ref="U24:V25"/>
    <mergeCell ref="Z24:Z25"/>
    <mergeCell ref="H22:I22"/>
    <mergeCell ref="M22:P22"/>
    <mergeCell ref="Q22:R22"/>
    <mergeCell ref="D23:G23"/>
    <mergeCell ref="H23:I23"/>
    <mergeCell ref="M23:P23"/>
    <mergeCell ref="Q23:R23"/>
    <mergeCell ref="AA20:AC20"/>
    <mergeCell ref="D21:G21"/>
    <mergeCell ref="H21:I21"/>
    <mergeCell ref="M21:P21"/>
    <mergeCell ref="Q21:R21"/>
    <mergeCell ref="T21:T22"/>
    <mergeCell ref="U21:V22"/>
    <mergeCell ref="Z21:Z22"/>
    <mergeCell ref="AA21:AB22"/>
    <mergeCell ref="D22:G22"/>
    <mergeCell ref="D20:G20"/>
    <mergeCell ref="H20:I20"/>
    <mergeCell ref="M20:P20"/>
    <mergeCell ref="Q20:R20"/>
    <mergeCell ref="T20:U20"/>
    <mergeCell ref="W20:Y20"/>
    <mergeCell ref="T23:U23"/>
    <mergeCell ref="D18:G18"/>
    <mergeCell ref="H18:I18"/>
    <mergeCell ref="M18:P18"/>
    <mergeCell ref="Q18:R18"/>
    <mergeCell ref="D19:G19"/>
    <mergeCell ref="H19:I19"/>
    <mergeCell ref="M19:P19"/>
    <mergeCell ref="Q19:R19"/>
    <mergeCell ref="X16:AA17"/>
    <mergeCell ref="A17:C17"/>
    <mergeCell ref="D17:G17"/>
    <mergeCell ref="H17:I17"/>
    <mergeCell ref="J17:L17"/>
    <mergeCell ref="M17:P17"/>
    <mergeCell ref="Q17:R17"/>
    <mergeCell ref="T14:AC14"/>
    <mergeCell ref="D15:G15"/>
    <mergeCell ref="H15:I15"/>
    <mergeCell ref="M15:P15"/>
    <mergeCell ref="Q15:R15"/>
    <mergeCell ref="U15:W16"/>
    <mergeCell ref="D16:G16"/>
    <mergeCell ref="H16:I16"/>
    <mergeCell ref="M16:P16"/>
    <mergeCell ref="Q16:R16"/>
    <mergeCell ref="D14:G14"/>
    <mergeCell ref="H14:I14"/>
    <mergeCell ref="M14:P14"/>
    <mergeCell ref="Q14:R14"/>
    <mergeCell ref="Y10:AA11"/>
    <mergeCell ref="D11:G11"/>
    <mergeCell ref="H11:I11"/>
    <mergeCell ref="M11:P11"/>
    <mergeCell ref="Q11:R11"/>
    <mergeCell ref="D12:G12"/>
    <mergeCell ref="H12:I12"/>
    <mergeCell ref="M12:P12"/>
    <mergeCell ref="Q12:R12"/>
    <mergeCell ref="D10:G10"/>
    <mergeCell ref="H10:I10"/>
    <mergeCell ref="M10:P10"/>
    <mergeCell ref="Q10:R10"/>
    <mergeCell ref="U10:X11"/>
    <mergeCell ref="D13:G13"/>
    <mergeCell ref="H13:I13"/>
    <mergeCell ref="M13:P13"/>
    <mergeCell ref="Q13:R13"/>
    <mergeCell ref="A1:AC2"/>
    <mergeCell ref="A4:I4"/>
    <mergeCell ref="S4:AC4"/>
    <mergeCell ref="D6:G6"/>
    <mergeCell ref="H6:I6"/>
    <mergeCell ref="M6:P6"/>
    <mergeCell ref="Q6:R6"/>
    <mergeCell ref="L49:T50"/>
    <mergeCell ref="U49:AC50"/>
    <mergeCell ref="D7:G7"/>
    <mergeCell ref="H7:I7"/>
    <mergeCell ref="M7:P7"/>
    <mergeCell ref="Q7:R7"/>
    <mergeCell ref="T7:AC7"/>
    <mergeCell ref="D8:G8"/>
    <mergeCell ref="H8:I8"/>
    <mergeCell ref="M8:P8"/>
    <mergeCell ref="Q8:R8"/>
    <mergeCell ref="U8:X9"/>
    <mergeCell ref="Y8:AB9"/>
    <mergeCell ref="D9:G9"/>
    <mergeCell ref="H9:I9"/>
    <mergeCell ref="M9:P9"/>
    <mergeCell ref="Q9:R9"/>
  </mergeCells>
  <phoneticPr fontId="1"/>
  <dataValidations count="4">
    <dataValidation type="list" allowBlank="1" showInputMessage="1" showErrorMessage="1" sqref="F47:K48" xr:uid="{A7873063-6F59-49A1-87F6-0B12394FE910}">
      <formula1>"する,しない"</formula1>
    </dataValidation>
    <dataValidation type="list" allowBlank="1" showInputMessage="1" showErrorMessage="1" sqref="Q53:U53 M42" xr:uid="{881A0325-C7F0-4B22-9784-B3F3F27BB331}">
      <formula1>"被保険者,被扶養配偶者"</formula1>
    </dataValidation>
    <dataValidation type="list" allowBlank="1" showInputMessage="1" showErrorMessage="1" sqref="Y8:AB9" xr:uid="{0C59F555-798D-4CB0-87E7-A4CE591014AE}">
      <formula1>"A,B,C,D"</formula1>
    </dataValidation>
    <dataValidation type="list" allowBlank="1" showInputMessage="1" showErrorMessage="1" sqref="H7:I16 Q7:R16 H18:I27 Q18:R27 Q29:R38 H29:I38" xr:uid="{540FBCAA-6B98-4AE7-AC21-5081F1CF6409}">
      <formula1>"○"</formula1>
    </dataValidation>
  </dataValidations>
  <printOptions horizontalCentered="1"/>
  <pageMargins left="0.59055118110236227" right="0.59055118110236227" top="0.31496062992125984" bottom="0.31496062992125984" header="0.11811023622047245" footer="0.11811023622047245"/>
  <pageSetup paperSize="9" orientation="portrait" horizontalDpi="4294967294"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CBBD06-A828-443A-A296-75D017BB61E3}">
  <dimension ref="C25:AB36"/>
  <sheetViews>
    <sheetView showGridLines="0" topLeftCell="A13" zoomScaleNormal="100" workbookViewId="0">
      <selection activeCell="Q32" sqref="Q32:W33"/>
    </sheetView>
  </sheetViews>
  <sheetFormatPr defaultColWidth="3.125" defaultRowHeight="15" customHeight="1" x14ac:dyDescent="0.15"/>
  <cols>
    <col min="1" max="16384" width="3.125" style="45"/>
  </cols>
  <sheetData>
    <row r="25" spans="3:27" ht="15" customHeight="1" thickBot="1" x14ac:dyDescent="0.2"/>
    <row r="26" spans="3:27" ht="15" customHeight="1" x14ac:dyDescent="0.15">
      <c r="C26" s="205" t="s">
        <v>86</v>
      </c>
      <c r="D26" s="205"/>
      <c r="E26" s="205"/>
      <c r="F26" s="205"/>
      <c r="H26" s="216" t="s">
        <v>82</v>
      </c>
      <c r="I26" s="218" t="s">
        <v>91</v>
      </c>
      <c r="J26" s="219"/>
      <c r="K26" s="219"/>
      <c r="L26" s="219"/>
      <c r="M26" s="219"/>
      <c r="N26" s="219"/>
      <c r="O26" s="220"/>
      <c r="P26" s="216" t="s">
        <v>83</v>
      </c>
      <c r="Q26" s="218" t="s">
        <v>92</v>
      </c>
      <c r="R26" s="219"/>
      <c r="S26" s="219"/>
      <c r="T26" s="219"/>
      <c r="U26" s="219"/>
      <c r="V26" s="219"/>
      <c r="W26" s="220"/>
      <c r="X26" s="206" t="s">
        <v>87</v>
      </c>
      <c r="Y26" s="207"/>
      <c r="Z26" s="46"/>
    </row>
    <row r="27" spans="3:27" ht="15" customHeight="1" thickBot="1" x14ac:dyDescent="0.2">
      <c r="C27" s="205"/>
      <c r="D27" s="205"/>
      <c r="E27" s="205"/>
      <c r="F27" s="205"/>
      <c r="H27" s="217"/>
      <c r="I27" s="221"/>
      <c r="J27" s="222"/>
      <c r="K27" s="222"/>
      <c r="L27" s="222"/>
      <c r="M27" s="222"/>
      <c r="N27" s="222"/>
      <c r="O27" s="223"/>
      <c r="P27" s="217"/>
      <c r="Q27" s="221"/>
      <c r="R27" s="222"/>
      <c r="S27" s="222"/>
      <c r="T27" s="222"/>
      <c r="U27" s="222"/>
      <c r="V27" s="222"/>
      <c r="W27" s="223"/>
      <c r="X27" s="208"/>
      <c r="Y27" s="207"/>
      <c r="Z27" s="46"/>
    </row>
    <row r="28" spans="3:27" ht="15" customHeight="1" x14ac:dyDescent="0.15">
      <c r="C28" s="203" t="e" vm="1">
        <v>#VALUE!</v>
      </c>
      <c r="D28" s="204"/>
      <c r="E28" s="204"/>
      <c r="F28" s="204"/>
    </row>
    <row r="29" spans="3:27" ht="15" customHeight="1" x14ac:dyDescent="0.15">
      <c r="C29" s="204"/>
      <c r="D29" s="204"/>
      <c r="E29" s="204"/>
      <c r="F29" s="204"/>
      <c r="H29" s="224" t="s">
        <v>84</v>
      </c>
      <c r="I29" s="225"/>
      <c r="J29" s="225"/>
      <c r="K29" s="225"/>
      <c r="L29" s="226"/>
      <c r="M29" s="227"/>
      <c r="N29" s="227"/>
      <c r="O29" s="227"/>
      <c r="P29" s="227"/>
      <c r="Q29" s="227"/>
      <c r="R29" s="227"/>
      <c r="S29" s="227"/>
      <c r="T29" s="228"/>
      <c r="U29" s="209" t="s">
        <v>88</v>
      </c>
      <c r="V29" s="207"/>
      <c r="W29" s="46"/>
    </row>
    <row r="30" spans="3:27" ht="15" customHeight="1" x14ac:dyDescent="0.15">
      <c r="C30" s="204"/>
      <c r="D30" s="204"/>
      <c r="E30" s="204"/>
      <c r="F30" s="204"/>
      <c r="H30" s="211"/>
      <c r="I30" s="212"/>
      <c r="J30" s="212"/>
      <c r="K30" s="212"/>
      <c r="L30" s="213" t="s">
        <v>85</v>
      </c>
      <c r="M30" s="214"/>
      <c r="N30" s="214"/>
      <c r="O30" s="214"/>
      <c r="P30" s="214"/>
      <c r="Q30" s="214"/>
      <c r="R30" s="214"/>
      <c r="S30" s="214"/>
      <c r="T30" s="215"/>
      <c r="U30" s="210"/>
      <c r="V30" s="207"/>
      <c r="W30" s="46"/>
    </row>
    <row r="31" spans="3:27" ht="15" customHeight="1" thickBot="1" x14ac:dyDescent="0.2">
      <c r="C31" s="204"/>
      <c r="D31" s="204"/>
      <c r="E31" s="204"/>
      <c r="F31" s="204"/>
    </row>
    <row r="32" spans="3:27" ht="15" customHeight="1" x14ac:dyDescent="0.15">
      <c r="C32" s="204"/>
      <c r="D32" s="204"/>
      <c r="E32" s="204"/>
      <c r="F32" s="204"/>
      <c r="H32" s="216" t="s">
        <v>82</v>
      </c>
      <c r="I32" s="218"/>
      <c r="J32" s="219"/>
      <c r="K32" s="219"/>
      <c r="L32" s="219"/>
      <c r="M32" s="219"/>
      <c r="N32" s="219"/>
      <c r="O32" s="220"/>
      <c r="P32" s="216" t="s">
        <v>83</v>
      </c>
      <c r="Q32" s="218"/>
      <c r="R32" s="219"/>
      <c r="S32" s="219"/>
      <c r="T32" s="219"/>
      <c r="U32" s="219"/>
      <c r="V32" s="219"/>
      <c r="W32" s="220"/>
      <c r="X32" s="206" t="s">
        <v>89</v>
      </c>
      <c r="Y32" s="207"/>
      <c r="Z32" s="207"/>
      <c r="AA32" s="47"/>
    </row>
    <row r="33" spans="3:28" ht="15" customHeight="1" thickBot="1" x14ac:dyDescent="0.2">
      <c r="C33" s="204"/>
      <c r="D33" s="204"/>
      <c r="E33" s="204"/>
      <c r="F33" s="204"/>
      <c r="H33" s="217"/>
      <c r="I33" s="221"/>
      <c r="J33" s="222"/>
      <c r="K33" s="222"/>
      <c r="L33" s="222"/>
      <c r="M33" s="222"/>
      <c r="N33" s="222"/>
      <c r="O33" s="223"/>
      <c r="P33" s="217"/>
      <c r="Q33" s="221"/>
      <c r="R33" s="222"/>
      <c r="S33" s="222"/>
      <c r="T33" s="222"/>
      <c r="U33" s="222"/>
      <c r="V33" s="222"/>
      <c r="W33" s="223"/>
      <c r="X33" s="208"/>
      <c r="Y33" s="207"/>
      <c r="Z33" s="207"/>
      <c r="AA33" s="47"/>
    </row>
    <row r="34" spans="3:28" ht="15" customHeight="1" x14ac:dyDescent="0.15">
      <c r="C34" s="204"/>
      <c r="D34" s="204"/>
      <c r="E34" s="204"/>
      <c r="F34" s="204"/>
    </row>
    <row r="35" spans="3:28" ht="15" customHeight="1" x14ac:dyDescent="0.15">
      <c r="C35" s="202" t="s">
        <v>90</v>
      </c>
      <c r="D35" s="202"/>
      <c r="E35" s="202"/>
      <c r="F35" s="202"/>
      <c r="G35" s="202"/>
      <c r="H35" s="202"/>
      <c r="I35" s="202"/>
      <c r="J35" s="202"/>
      <c r="K35" s="202"/>
      <c r="L35" s="202"/>
      <c r="M35" s="202"/>
      <c r="N35" s="202"/>
      <c r="O35" s="202"/>
      <c r="P35" s="202"/>
      <c r="Q35" s="202"/>
      <c r="R35" s="202"/>
      <c r="S35" s="202"/>
      <c r="T35" s="202"/>
      <c r="U35" s="202"/>
      <c r="V35" s="202"/>
      <c r="W35" s="202"/>
      <c r="X35" s="202"/>
      <c r="Y35" s="202"/>
      <c r="Z35" s="202"/>
      <c r="AA35" s="202"/>
      <c r="AB35" s="202"/>
    </row>
    <row r="36" spans="3:28" ht="15" customHeight="1" x14ac:dyDescent="0.15">
      <c r="C36" s="202"/>
      <c r="D36" s="202"/>
      <c r="E36" s="202"/>
      <c r="F36" s="202"/>
      <c r="G36" s="202"/>
      <c r="H36" s="202"/>
      <c r="I36" s="202"/>
      <c r="J36" s="202"/>
      <c r="K36" s="202"/>
      <c r="L36" s="202"/>
      <c r="M36" s="202"/>
      <c r="N36" s="202"/>
      <c r="O36" s="202"/>
      <c r="P36" s="202"/>
      <c r="Q36" s="202"/>
      <c r="R36" s="202"/>
      <c r="S36" s="202"/>
      <c r="T36" s="202"/>
      <c r="U36" s="202"/>
      <c r="V36" s="202"/>
      <c r="W36" s="202"/>
      <c r="X36" s="202"/>
      <c r="Y36" s="202"/>
      <c r="Z36" s="202"/>
      <c r="AA36" s="202"/>
      <c r="AB36" s="202"/>
    </row>
  </sheetData>
  <sheetProtection algorithmName="SHA-512" hashValue="fhlOA6QfAwaEfTMmlcOEx9qqCYLcWd7hL8GCeWG16jXdFhnoJ1HCOveZXRPvhwjY+PEWfQ9MIdo37pi7bivCxg==" saltValue="TvHQ770O/xeTW33o0Winpw==" spinCount="100000" sheet="1" objects="1" scenarios="1" selectLockedCells="1"/>
  <mergeCells count="18">
    <mergeCell ref="H29:K29"/>
    <mergeCell ref="L29:T29"/>
    <mergeCell ref="C35:AB36"/>
    <mergeCell ref="C28:F34"/>
    <mergeCell ref="C26:F27"/>
    <mergeCell ref="X26:Y27"/>
    <mergeCell ref="U29:V30"/>
    <mergeCell ref="X32:Z33"/>
    <mergeCell ref="H30:K30"/>
    <mergeCell ref="L30:T30"/>
    <mergeCell ref="H32:H33"/>
    <mergeCell ref="I32:O33"/>
    <mergeCell ref="P32:P33"/>
    <mergeCell ref="Q32:W33"/>
    <mergeCell ref="H26:H27"/>
    <mergeCell ref="I26:O27"/>
    <mergeCell ref="P26:P27"/>
    <mergeCell ref="Q26:W27"/>
  </mergeCells>
  <phoneticPr fontId="1"/>
  <dataValidations count="1">
    <dataValidation type="list" allowBlank="1" showInputMessage="1" showErrorMessage="1" sqref="H30:K30" xr:uid="{30264966-649D-4E93-9D97-ADCD2B0D7876}">
      <formula1>"被保険者,被扶養配偶者"</formula1>
    </dataValidation>
  </dataValidations>
  <printOptions horizontalCentered="1"/>
  <pageMargins left="0.39370078740157483" right="0.39370078740157483" top="0.31496062992125984" bottom="0.31496062992125984" header="0.11811023622047245" footer="0.11811023622047245"/>
  <pageSetup paperSize="9" scale="98" orientation="portrait" horizontalDpi="4294967294"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見本</vt:lpstr>
      <vt:lpstr>入力用</vt:lpstr>
      <vt:lpstr>タッグde参加宣言</vt:lpstr>
      <vt:lpstr>タッグde参加宣言!Print_Area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 予防健</dc:creator>
  <cp:lastModifiedBy>MOA健保 松岡</cp:lastModifiedBy>
  <cp:lastPrinted>2025-07-07T05:48:53Z</cp:lastPrinted>
  <dcterms:created xsi:type="dcterms:W3CDTF">2025-06-27T01:06:52Z</dcterms:created>
  <dcterms:modified xsi:type="dcterms:W3CDTF">2025-07-18T00:26:45Z</dcterms:modified>
</cp:coreProperties>
</file>